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A32AC6AE-4D87-4BD7-9588-F3D6DA2B12F0}" xr6:coauthVersionLast="47" xr6:coauthVersionMax="47" xr10:uidLastSave="{00000000-0000-0000-0000-000000000000}"/>
  <bookViews>
    <workbookView xWindow="-120" yWindow="-120" windowWidth="20730" windowHeight="11160" activeTab="3" xr2:uid="{8DD90565-F283-4457-BAE7-A72A9225965F}"/>
  </bookViews>
  <sheets>
    <sheet name="Tablas" sheetId="5" r:id="rId1"/>
    <sheet name="Ejercicio 1" sheetId="1" r:id="rId2"/>
    <sheet name="Ejercicio 2" sheetId="2" r:id="rId3"/>
    <sheet name="Ejercicio 3" sheetId="3" r:id="rId4"/>
    <sheet name="Tarea " sheetId="4" r:id="rId5"/>
  </sheets>
  <definedNames>
    <definedName name="Datashee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8" i="3" l="1"/>
  <c r="T13" i="3"/>
  <c r="T12" i="3"/>
  <c r="T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</author>
  </authors>
  <commentList>
    <comment ref="G3" authorId="0" shapeId="0" xr:uid="{444EBEDA-569E-47D0-8E36-0997159F5627}">
      <text>
        <r>
          <rPr>
            <b/>
            <sz val="9"/>
            <color indexed="81"/>
            <rFont val="Tahoma"/>
            <charset val="1"/>
          </rPr>
          <t>OSCAR:</t>
        </r>
        <r>
          <rPr>
            <sz val="9"/>
            <color indexed="81"/>
            <rFont val="Tahoma"/>
            <charset val="1"/>
          </rPr>
          <t xml:space="preserve">
linea central</t>
        </r>
      </text>
    </comment>
  </commentList>
</comments>
</file>

<file path=xl/sharedStrings.xml><?xml version="1.0" encoding="utf-8"?>
<sst xmlns="http://schemas.openxmlformats.org/spreadsheetml/2006/main" count="137" uniqueCount="50">
  <si>
    <t>Tabla de constantes y fórmulas para gráficas de control</t>
  </si>
  <si>
    <t>Gráfica de promedios</t>
  </si>
  <si>
    <t>Gráfica para Rangos (R )</t>
  </si>
  <si>
    <t>Gráfica para desviaciones (s )</t>
  </si>
  <si>
    <t>Factor para límites de control</t>
  </si>
  <si>
    <r>
      <t xml:space="preserve">Divisores del estimativo </t>
    </r>
    <r>
      <rPr>
        <b/>
        <sz val="9"/>
        <color theme="0"/>
        <rFont val="Calibri"/>
        <family val="2"/>
      </rPr>
      <t>σ</t>
    </r>
    <r>
      <rPr>
        <b/>
        <sz val="9"/>
        <color theme="0"/>
        <rFont val="Calibri Light"/>
        <family val="2"/>
      </rPr>
      <t xml:space="preserve"> </t>
    </r>
    <r>
      <rPr>
        <b/>
        <vertAlign val="subscript"/>
        <sz val="9"/>
        <color theme="0"/>
        <rFont val="Calibri Light"/>
        <family val="2"/>
      </rPr>
      <t>x</t>
    </r>
  </si>
  <si>
    <t>Factores para límites de control</t>
  </si>
  <si>
    <t>Tamaño de subgrupo</t>
  </si>
  <si>
    <r>
      <t>A</t>
    </r>
    <r>
      <rPr>
        <b/>
        <vertAlign val="subscript"/>
        <sz val="11"/>
        <rFont val="Calibri Light"/>
        <family val="2"/>
        <scheme val="major"/>
      </rPr>
      <t>2</t>
    </r>
  </si>
  <si>
    <r>
      <t>d</t>
    </r>
    <r>
      <rPr>
        <b/>
        <vertAlign val="subscript"/>
        <sz val="11"/>
        <rFont val="Calibri Light"/>
        <family val="2"/>
        <scheme val="major"/>
      </rPr>
      <t>2</t>
    </r>
  </si>
  <si>
    <r>
      <t>D</t>
    </r>
    <r>
      <rPr>
        <b/>
        <vertAlign val="subscript"/>
        <sz val="11"/>
        <rFont val="Calibri Light"/>
        <family val="2"/>
        <scheme val="major"/>
      </rPr>
      <t>3</t>
    </r>
  </si>
  <si>
    <r>
      <t>D</t>
    </r>
    <r>
      <rPr>
        <b/>
        <vertAlign val="subscript"/>
        <sz val="11"/>
        <rFont val="Calibri Light"/>
        <family val="2"/>
        <scheme val="major"/>
      </rPr>
      <t>4</t>
    </r>
  </si>
  <si>
    <r>
      <t>E</t>
    </r>
    <r>
      <rPr>
        <b/>
        <vertAlign val="subscript"/>
        <sz val="11"/>
        <rFont val="Calibri Light"/>
        <family val="2"/>
        <scheme val="major"/>
      </rPr>
      <t>3</t>
    </r>
  </si>
  <si>
    <r>
      <t>A</t>
    </r>
    <r>
      <rPr>
        <b/>
        <vertAlign val="subscript"/>
        <sz val="11"/>
        <rFont val="Calibri Light"/>
        <family val="2"/>
        <scheme val="major"/>
      </rPr>
      <t>3</t>
    </r>
  </si>
  <si>
    <r>
      <t>C</t>
    </r>
    <r>
      <rPr>
        <b/>
        <vertAlign val="subscript"/>
        <sz val="11"/>
        <rFont val="Calibri Light"/>
        <family val="2"/>
        <scheme val="major"/>
      </rPr>
      <t>4</t>
    </r>
  </si>
  <si>
    <r>
      <t>B</t>
    </r>
    <r>
      <rPr>
        <b/>
        <vertAlign val="subscript"/>
        <sz val="11"/>
        <rFont val="Calibri Light"/>
        <family val="2"/>
        <scheme val="major"/>
      </rPr>
      <t>3</t>
    </r>
  </si>
  <si>
    <r>
      <t>B</t>
    </r>
    <r>
      <rPr>
        <b/>
        <vertAlign val="subscript"/>
        <sz val="11"/>
        <rFont val="Calibri Light"/>
        <family val="2"/>
        <scheme val="major"/>
      </rPr>
      <t>4</t>
    </r>
  </si>
  <si>
    <t>Línea central</t>
  </si>
  <si>
    <t>Límites de control</t>
  </si>
  <si>
    <t>Promedio de peso en tazas de PVC</t>
  </si>
  <si>
    <t>N° de Muestra</t>
  </si>
  <si>
    <t>x1</t>
  </si>
  <si>
    <t>x2</t>
  </si>
  <si>
    <t>x3</t>
  </si>
  <si>
    <t>x4</t>
  </si>
  <si>
    <t>Promedio</t>
  </si>
  <si>
    <t>Promedio de promedios</t>
  </si>
  <si>
    <t>LS</t>
  </si>
  <si>
    <t>LI</t>
  </si>
  <si>
    <t>Rango</t>
  </si>
  <si>
    <t>Promedio de rangos</t>
  </si>
  <si>
    <t>Limites de Control X</t>
  </si>
  <si>
    <t>Sub grupos</t>
  </si>
  <si>
    <t>Formula</t>
  </si>
  <si>
    <t>Dato Númerico</t>
  </si>
  <si>
    <t>A2</t>
  </si>
  <si>
    <t>LCS</t>
  </si>
  <si>
    <t>D3</t>
  </si>
  <si>
    <t>LCI</t>
  </si>
  <si>
    <t>D4</t>
  </si>
  <si>
    <t>Limites de Control R</t>
  </si>
  <si>
    <t>Evaluación de los clientes: Todos los dias de forma aleatoria se le pregunta a 5 clientes su satisfacción del 0 al 100</t>
  </si>
  <si>
    <t xml:space="preserve">Dia </t>
  </si>
  <si>
    <t>x5</t>
  </si>
  <si>
    <t>Se desea que la resistensia de un material sea de por lo menos 300 psi, para verificar se hacen inspecciones periodicas y cada dos horas se toman 3 articulos consecutivos para medir su resistencia</t>
  </si>
  <si>
    <t>Corrida</t>
  </si>
  <si>
    <t xml:space="preserve">En la industria alimentaria se quiere garantizar que la concentración minima de grasa de un producto es de 1.8% </t>
  </si>
  <si>
    <t xml:space="preserve">Corrida </t>
  </si>
  <si>
    <t>x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</si>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</sst>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_([$€-2]* #,##0.00_);_([$€-2]* \(#,##0.00\);_([$€-2]* &quot;-&quot;??_)"/>
    <numFmt numFmtId="166" formatCode="#,##0.000_);\(#,##0.000\)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0" tint="-0.249977111117893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0"/>
      <name val="Calibri Light"/>
      <family val="2"/>
      <scheme val="major"/>
    </font>
    <font>
      <b/>
      <sz val="8"/>
      <color theme="0" tint="-0.249977111117893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0"/>
      <name val="Calibri"/>
      <family val="2"/>
    </font>
    <font>
      <b/>
      <sz val="9"/>
      <color theme="0"/>
      <name val="Calibri Light"/>
      <family val="2"/>
    </font>
    <font>
      <b/>
      <vertAlign val="subscript"/>
      <sz val="9"/>
      <color theme="0"/>
      <name val="Calibri Light"/>
      <family val="2"/>
    </font>
    <font>
      <sz val="11"/>
      <color indexed="8"/>
      <name val="Calibri"/>
      <family val="2"/>
    </font>
    <font>
      <b/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b/>
      <vertAlign val="subscript"/>
      <sz val="11"/>
      <name val="Calibri Light"/>
      <family val="2"/>
      <scheme val="major"/>
    </font>
    <font>
      <b/>
      <sz val="9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165" fontId="18" fillId="0" borderId="0" applyFont="0" applyFill="0" applyBorder="0" applyAlignment="0" applyProtection="0"/>
  </cellStyleXfs>
  <cellXfs count="93">
    <xf numFmtId="0" fontId="0" fillId="0" borderId="0" xfId="0"/>
    <xf numFmtId="0" fontId="2" fillId="0" borderId="5" xfId="0" applyFont="1" applyBorder="1"/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7" xfId="0" applyBorder="1"/>
    <xf numFmtId="2" fontId="0" fillId="0" borderId="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center"/>
    </xf>
    <xf numFmtId="164" fontId="17" fillId="0" borderId="5" xfId="1" applyNumberFormat="1" applyFont="1" applyBorder="1" applyAlignment="1">
      <alignment horizontal="center"/>
    </xf>
    <xf numFmtId="164" fontId="17" fillId="0" borderId="7" xfId="1" applyNumberFormat="1" applyFont="1" applyBorder="1" applyAlignment="1">
      <alignment horizontal="center"/>
    </xf>
    <xf numFmtId="164" fontId="17" fillId="0" borderId="8" xfId="2" applyNumberFormat="1" applyFont="1" applyFill="1" applyBorder="1" applyAlignment="1">
      <alignment horizontal="center"/>
    </xf>
    <xf numFmtId="2" fontId="17" fillId="0" borderId="35" xfId="1" applyNumberFormat="1" applyFont="1" applyBorder="1" applyAlignment="1">
      <alignment horizontal="center"/>
    </xf>
    <xf numFmtId="164" fontId="17" fillId="0" borderId="10" xfId="1" applyNumberFormat="1" applyFont="1" applyBorder="1" applyAlignment="1">
      <alignment horizontal="center"/>
    </xf>
    <xf numFmtId="166" fontId="17" fillId="0" borderId="8" xfId="2" applyNumberFormat="1" applyFont="1" applyFill="1" applyBorder="1" applyAlignment="1">
      <alignment horizontal="center"/>
    </xf>
    <xf numFmtId="0" fontId="19" fillId="0" borderId="0" xfId="0" applyFont="1"/>
    <xf numFmtId="164" fontId="17" fillId="0" borderId="12" xfId="1" applyNumberFormat="1" applyFont="1" applyBorder="1" applyAlignment="1">
      <alignment horizontal="center"/>
    </xf>
    <xf numFmtId="164" fontId="17" fillId="0" borderId="14" xfId="1" applyNumberFormat="1" applyFont="1" applyBorder="1" applyAlignment="1">
      <alignment horizontal="center"/>
    </xf>
    <xf numFmtId="166" fontId="17" fillId="0" borderId="15" xfId="2" applyNumberFormat="1" applyFont="1" applyFill="1" applyBorder="1" applyAlignment="1">
      <alignment horizontal="center"/>
    </xf>
    <xf numFmtId="164" fontId="17" fillId="0" borderId="15" xfId="2" applyNumberFormat="1" applyFont="1" applyFill="1" applyBorder="1" applyAlignment="1">
      <alignment horizontal="center"/>
    </xf>
    <xf numFmtId="2" fontId="0" fillId="0" borderId="7" xfId="0" applyNumberFormat="1" applyBorder="1"/>
    <xf numFmtId="0" fontId="1" fillId="2" borderId="2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164" fontId="17" fillId="5" borderId="5" xfId="1" applyNumberFormat="1" applyFont="1" applyFill="1" applyBorder="1" applyAlignment="1">
      <alignment horizontal="center"/>
    </xf>
    <xf numFmtId="164" fontId="17" fillId="5" borderId="7" xfId="1" applyNumberFormat="1" applyFont="1" applyFill="1" applyBorder="1" applyAlignment="1">
      <alignment horizontal="center"/>
    </xf>
    <xf numFmtId="164" fontId="17" fillId="5" borderId="8" xfId="2" applyNumberFormat="1" applyFont="1" applyFill="1" applyBorder="1" applyAlignment="1">
      <alignment horizontal="center"/>
    </xf>
    <xf numFmtId="164" fontId="17" fillId="5" borderId="10" xfId="1" applyNumberFormat="1" applyFont="1" applyFill="1" applyBorder="1" applyAlignment="1">
      <alignment horizontal="center"/>
    </xf>
    <xf numFmtId="0" fontId="17" fillId="6" borderId="6" xfId="1" applyFont="1" applyFill="1" applyBorder="1" applyAlignment="1">
      <alignment horizontal="center"/>
    </xf>
    <xf numFmtId="164" fontId="17" fillId="6" borderId="5" xfId="1" applyNumberFormat="1" applyFont="1" applyFill="1" applyBorder="1" applyAlignment="1">
      <alignment horizontal="center"/>
    </xf>
    <xf numFmtId="164" fontId="17" fillId="6" borderId="7" xfId="1" applyNumberFormat="1" applyFont="1" applyFill="1" applyBorder="1" applyAlignment="1">
      <alignment horizontal="center"/>
    </xf>
    <xf numFmtId="164" fontId="17" fillId="6" borderId="8" xfId="2" applyNumberFormat="1" applyFont="1" applyFill="1" applyBorder="1" applyAlignment="1">
      <alignment horizontal="center"/>
    </xf>
    <xf numFmtId="164" fontId="17" fillId="6" borderId="10" xfId="1" applyNumberFormat="1" applyFont="1" applyFill="1" applyBorder="1" applyAlignment="1">
      <alignment horizontal="center"/>
    </xf>
    <xf numFmtId="0" fontId="15" fillId="0" borderId="25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24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justify"/>
    </xf>
    <xf numFmtId="0" fontId="14" fillId="0" borderId="28" xfId="1" applyFont="1" applyBorder="1" applyAlignment="1">
      <alignment horizontal="center" vertical="justify"/>
    </xf>
    <xf numFmtId="0" fontId="14" fillId="0" borderId="30" xfId="1" applyFont="1" applyBorder="1" applyAlignment="1">
      <alignment horizontal="center" vertical="justify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35" xfId="0" applyBorder="1" applyAlignment="1">
      <alignment horizontal="center"/>
    </xf>
  </cellXfs>
  <cellStyles count="3">
    <cellStyle name="Euro" xfId="2" xr:uid="{ABC00D80-1A3C-4053-98D1-39A6A9112E3B}"/>
    <cellStyle name="Normal" xfId="0" builtinId="0"/>
    <cellStyle name="Normal_Hoja1" xfId="1" xr:uid="{71DC9425-C5D0-4AA5-9B47-DA986241025C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757970</xdr:colOff>
      <xdr:row>1</xdr:row>
      <xdr:rowOff>57150</xdr:rowOff>
    </xdr:from>
    <xdr:ext cx="100598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9EC2EF2A-4B42-49DB-B132-B938BA73BFCB}"/>
                </a:ext>
              </a:extLst>
            </xdr:cNvPr>
            <xdr:cNvSpPr txBox="1"/>
          </xdr:nvSpPr>
          <xdr:spPr>
            <a:xfrm>
              <a:off x="2053370" y="361950"/>
              <a:ext cx="100598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 panose="02040503050406030204" pitchFamily="18" charset="0"/>
                      </a:rPr>
                      <m:t>𝑮𝒓</m:t>
                    </m:r>
                    <m:r>
                      <a:rPr lang="en-US" sz="1100" b="1" i="1">
                        <a:latin typeface="Cambria Math" panose="02040503050406030204" pitchFamily="18" charset="0"/>
                      </a:rPr>
                      <m:t>á</m:t>
                    </m:r>
                    <m:r>
                      <a:rPr lang="en-US" sz="1100" b="1" i="1">
                        <a:latin typeface="Cambria Math" panose="02040503050406030204" pitchFamily="18" charset="0"/>
                      </a:rPr>
                      <m:t>𝒇𝒊𝒄𝒂𝒔</m:t>
                    </m:r>
                    <m:r>
                      <a:rPr lang="en-US" sz="1100" b="1" i="1">
                        <a:latin typeface="Cambria Math" panose="02040503050406030204" pitchFamily="18" charset="0"/>
                      </a:rPr>
                      <m:t> </m:t>
                    </m:r>
                    <m:acc>
                      <m:accPr>
                        <m:chr m:val="̅"/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𝑿</m:t>
                        </m:r>
                      </m:e>
                    </m:acc>
                    <m:r>
                      <a:rPr lang="en-US" sz="11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1" i="1">
                        <a:latin typeface="Cambria Math" panose="02040503050406030204" pitchFamily="18" charset="0"/>
                      </a:rPr>
                      <m:t>𝒚</m:t>
                    </m:r>
                    <m:r>
                      <a:rPr lang="en-US" sz="11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1" i="1">
                        <a:latin typeface="Cambria Math" panose="02040503050406030204" pitchFamily="18" charset="0"/>
                      </a:rPr>
                      <m:t>𝑹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9EC2EF2A-4B42-49DB-B132-B938BA73BFCB}"/>
                </a:ext>
              </a:extLst>
            </xdr:cNvPr>
            <xdr:cNvSpPr txBox="1"/>
          </xdr:nvSpPr>
          <xdr:spPr>
            <a:xfrm>
              <a:off x="2053370" y="361950"/>
              <a:ext cx="100598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𝑮𝒓á𝒇𝒊𝒄𝒂𝒔 𝑿 ̅  𝒚 𝑹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8</xdr:col>
      <xdr:colOff>342900</xdr:colOff>
      <xdr:row>1</xdr:row>
      <xdr:rowOff>57150</xdr:rowOff>
    </xdr:from>
    <xdr:ext cx="932115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B66B9B5A-E42C-4D7F-8CC6-5D77F9CA7315}"/>
                </a:ext>
              </a:extLst>
            </xdr:cNvPr>
            <xdr:cNvSpPr txBox="1"/>
          </xdr:nvSpPr>
          <xdr:spPr>
            <a:xfrm>
              <a:off x="5753100" y="361950"/>
              <a:ext cx="932115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1" i="1">
                      <a:latin typeface="Cambria Math" panose="02040503050406030204" pitchFamily="18" charset="0"/>
                    </a:rPr>
                    <m:t>𝑮𝒓</m:t>
                  </m:r>
                  <m:r>
                    <a:rPr lang="en-US" sz="1100" b="1" i="1">
                      <a:latin typeface="Cambria Math" panose="02040503050406030204" pitchFamily="18" charset="0"/>
                    </a:rPr>
                    <m:t>á</m:t>
                  </m:r>
                  <m:r>
                    <a:rPr lang="en-US" sz="1100" b="1" i="1">
                      <a:latin typeface="Cambria Math" panose="02040503050406030204" pitchFamily="18" charset="0"/>
                    </a:rPr>
                    <m:t>𝒇𝒊𝒄𝒂𝒔</m:t>
                  </m:r>
                  <m:r>
                    <a:rPr lang="en-US" sz="1100" b="1" i="1">
                      <a:latin typeface="Cambria Math" panose="02040503050406030204" pitchFamily="18" charset="0"/>
                    </a:rPr>
                    <m:t> </m:t>
                  </m:r>
                  <m:acc>
                    <m:accPr>
                      <m:chr m:val="̅"/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1100" b="1" i="1">
                          <a:latin typeface="Cambria Math" panose="02040503050406030204" pitchFamily="18" charset="0"/>
                        </a:rPr>
                        <m:t>𝑿</m:t>
                      </m:r>
                    </m:e>
                  </m:acc>
                  <m:r>
                    <a:rPr lang="en-US" sz="1100" b="1" i="1">
                      <a:latin typeface="Cambria Math" panose="02040503050406030204" pitchFamily="18" charset="0"/>
                    </a:rPr>
                    <m:t> </m:t>
                  </m:r>
                  <m:r>
                    <a:rPr lang="en-US" sz="1100" b="1" i="1">
                      <a:latin typeface="Cambria Math" panose="02040503050406030204" pitchFamily="18" charset="0"/>
                    </a:rPr>
                    <m:t>𝒚</m:t>
                  </m:r>
                  <m:r>
                    <a:rPr lang="en-US" sz="1100" b="1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r>
                <a:rPr lang="en-US" sz="1100" b="1"/>
                <a:t>s</a:t>
              </a: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B66B9B5A-E42C-4D7F-8CC6-5D77F9CA7315}"/>
                </a:ext>
              </a:extLst>
            </xdr:cNvPr>
            <xdr:cNvSpPr txBox="1"/>
          </xdr:nvSpPr>
          <xdr:spPr>
            <a:xfrm>
              <a:off x="5753100" y="361950"/>
              <a:ext cx="932115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 i="0">
                  <a:latin typeface="Cambria Math" panose="02040503050406030204" pitchFamily="18" charset="0"/>
                </a:rPr>
                <a:t>𝑮𝒓á𝒇𝒊𝒄𝒂𝒔 𝑿 ̅  𝒚 </a:t>
              </a:r>
              <a:r>
                <a:rPr lang="en-US" sz="1100" b="1"/>
                <a:t>s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10</xdr:row>
      <xdr:rowOff>0</xdr:rowOff>
    </xdr:from>
    <xdr:ext cx="129523" cy="1899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398A5866-77F5-4F73-9A7B-B8031E98DEF8}"/>
                </a:ext>
              </a:extLst>
            </xdr:cNvPr>
            <xdr:cNvSpPr txBox="1"/>
          </xdr:nvSpPr>
          <xdr:spPr>
            <a:xfrm>
              <a:off x="12563475" y="2114550"/>
              <a:ext cx="129523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𝑿</m:t>
                        </m:r>
                      </m:e>
                    </m:acc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398A5866-77F5-4F73-9A7B-B8031E98DEF8}"/>
                </a:ext>
              </a:extLst>
            </xdr:cNvPr>
            <xdr:cNvSpPr txBox="1"/>
          </xdr:nvSpPr>
          <xdr:spPr>
            <a:xfrm>
              <a:off x="12563475" y="2114550"/>
              <a:ext cx="129523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𝑿 ̿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16</xdr:col>
      <xdr:colOff>0</xdr:colOff>
      <xdr:row>11</xdr:row>
      <xdr:rowOff>0</xdr:rowOff>
    </xdr:from>
    <xdr:ext cx="130164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76A3ED48-81BE-4E23-B5A2-056DF9177D5D}"/>
                </a:ext>
              </a:extLst>
            </xdr:cNvPr>
            <xdr:cNvSpPr txBox="1"/>
          </xdr:nvSpPr>
          <xdr:spPr>
            <a:xfrm>
              <a:off x="12563475" y="2305050"/>
              <a:ext cx="130164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76A3ED48-81BE-4E23-B5A2-056DF9177D5D}"/>
                </a:ext>
              </a:extLst>
            </xdr:cNvPr>
            <xdr:cNvSpPr txBox="1"/>
          </xdr:nvSpPr>
          <xdr:spPr>
            <a:xfrm>
              <a:off x="12563475" y="2305050"/>
              <a:ext cx="130164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𝑹 ̅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19</xdr:col>
      <xdr:colOff>57150</xdr:colOff>
      <xdr:row>7</xdr:row>
      <xdr:rowOff>0</xdr:rowOff>
    </xdr:from>
    <xdr:ext cx="1168525" cy="1813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848CF0D1-BB87-43CD-B02A-F23D73B655AD}"/>
                </a:ext>
              </a:extLst>
            </xdr:cNvPr>
            <xdr:cNvSpPr txBox="1"/>
          </xdr:nvSpPr>
          <xdr:spPr>
            <a:xfrm>
              <a:off x="14906625" y="1543050"/>
              <a:ext cx="1168525" cy="181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𝑼𝑪𝑳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𝑿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acc>
                      <m:accPr>
                        <m:chr m:val="̿"/>
                        <m:ctrlPr>
                          <a:rPr lang="en-US" sz="105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en-US" sz="105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𝑿</m:t>
                        </m:r>
                      </m:e>
                    </m:acc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𝑨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̅"/>
                        <m:ctrlPr>
                          <a:rPr lang="en-US" sz="105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5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05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848CF0D1-BB87-43CD-B02A-F23D73B655AD}"/>
                </a:ext>
              </a:extLst>
            </xdr:cNvPr>
            <xdr:cNvSpPr txBox="1"/>
          </xdr:nvSpPr>
          <xdr:spPr>
            <a:xfrm>
              <a:off x="14906625" y="1543050"/>
              <a:ext cx="1168525" cy="181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𝑼𝑪𝑳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𝑿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=𝑿 ̿+𝑨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en-US" sz="1050" b="1" i="0">
                  <a:latin typeface="Cambria Math" panose="02040503050406030204" pitchFamily="18" charset="0"/>
                </a:rPr>
                <a:t>𝑹 ̅</a:t>
              </a:r>
              <a:endParaRPr lang="en-US" sz="1050" b="1"/>
            </a:p>
          </xdr:txBody>
        </xdr:sp>
      </mc:Fallback>
    </mc:AlternateContent>
    <xdr:clientData/>
  </xdr:oneCellAnchor>
  <xdr:oneCellAnchor>
    <xdr:from>
      <xdr:col>19</xdr:col>
      <xdr:colOff>66675</xdr:colOff>
      <xdr:row>8</xdr:row>
      <xdr:rowOff>9525</xdr:rowOff>
    </xdr:from>
    <xdr:ext cx="1119986" cy="1813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CE151F6A-A89F-4A7D-96D1-97F069AA982F}"/>
                </a:ext>
              </a:extLst>
            </xdr:cNvPr>
            <xdr:cNvSpPr txBox="1"/>
          </xdr:nvSpPr>
          <xdr:spPr>
            <a:xfrm>
              <a:off x="14916150" y="1743075"/>
              <a:ext cx="1119986" cy="181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𝑳𝑪𝑳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𝑿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acc>
                      <m:accPr>
                        <m:chr m:val="̿"/>
                        <m:ctrlPr>
                          <a:rPr lang="en-US" sz="105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en-US" sz="105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𝑿</m:t>
                        </m:r>
                      </m:e>
                    </m:acc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𝑨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̅"/>
                        <m:ctrlPr>
                          <a:rPr lang="en-US" sz="105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5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05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CE151F6A-A89F-4A7D-96D1-97F069AA982F}"/>
                </a:ext>
              </a:extLst>
            </xdr:cNvPr>
            <xdr:cNvSpPr txBox="1"/>
          </xdr:nvSpPr>
          <xdr:spPr>
            <a:xfrm>
              <a:off x="14916150" y="1743075"/>
              <a:ext cx="1119986" cy="181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𝑳𝑪𝑳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𝑿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=𝑿 ̿−𝑨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en-US" sz="1050" b="1" i="0">
                  <a:latin typeface="Cambria Math" panose="02040503050406030204" pitchFamily="18" charset="0"/>
                </a:rPr>
                <a:t>𝑹 ̅</a:t>
              </a:r>
              <a:endParaRPr lang="en-US" sz="1050" b="1"/>
            </a:p>
          </xdr:txBody>
        </xdr:sp>
      </mc:Fallback>
    </mc:AlternateContent>
    <xdr:clientData/>
  </xdr:oneCellAnchor>
  <xdr:oneCellAnchor>
    <xdr:from>
      <xdr:col>19</xdr:col>
      <xdr:colOff>190500</xdr:colOff>
      <xdr:row>11</xdr:row>
      <xdr:rowOff>19050</xdr:rowOff>
    </xdr:from>
    <xdr:ext cx="900311" cy="1671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913CAFF2-DD91-4B5F-B08C-50CE05313A55}"/>
                </a:ext>
              </a:extLst>
            </xdr:cNvPr>
            <xdr:cNvSpPr txBox="1"/>
          </xdr:nvSpPr>
          <xdr:spPr>
            <a:xfrm>
              <a:off x="15039975" y="2324100"/>
              <a:ext cx="900311" cy="167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𝑼𝑪𝑳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𝑫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𝟒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̅"/>
                        <m:ctrlPr>
                          <a:rPr lang="en-US" sz="105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5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050" b="1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913CAFF2-DD91-4B5F-B08C-50CE05313A55}"/>
                </a:ext>
              </a:extLst>
            </xdr:cNvPr>
            <xdr:cNvSpPr txBox="1"/>
          </xdr:nvSpPr>
          <xdr:spPr>
            <a:xfrm>
              <a:off x="15039975" y="2324100"/>
              <a:ext cx="900311" cy="167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𝑼𝑪𝑳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=𝑫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𝟒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en-US" sz="1050" b="1" i="0">
                  <a:latin typeface="Cambria Math" panose="02040503050406030204" pitchFamily="18" charset="0"/>
                </a:rPr>
                <a:t>𝑹 ̅</a:t>
              </a:r>
              <a:endParaRPr lang="en-US" sz="1050" b="1"/>
            </a:p>
          </xdr:txBody>
        </xdr:sp>
      </mc:Fallback>
    </mc:AlternateContent>
    <xdr:clientData/>
  </xdr:oneCellAnchor>
  <xdr:oneCellAnchor>
    <xdr:from>
      <xdr:col>19</xdr:col>
      <xdr:colOff>190500</xdr:colOff>
      <xdr:row>12</xdr:row>
      <xdr:rowOff>9525</xdr:rowOff>
    </xdr:from>
    <xdr:ext cx="878638" cy="1671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8F7142D1-7649-46ED-9A78-11E61AC06523}"/>
                </a:ext>
              </a:extLst>
            </xdr:cNvPr>
            <xdr:cNvSpPr txBox="1"/>
          </xdr:nvSpPr>
          <xdr:spPr>
            <a:xfrm>
              <a:off x="15039975" y="2514600"/>
              <a:ext cx="878638" cy="167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𝑳𝑪𝑳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𝑫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̅"/>
                        <m:ctrlPr>
                          <a:rPr lang="en-US" sz="105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5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05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8F7142D1-7649-46ED-9A78-11E61AC06523}"/>
                </a:ext>
              </a:extLst>
            </xdr:cNvPr>
            <xdr:cNvSpPr txBox="1"/>
          </xdr:nvSpPr>
          <xdr:spPr>
            <a:xfrm>
              <a:off x="15039975" y="2514600"/>
              <a:ext cx="878638" cy="167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𝑳𝑪𝑳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=𝑫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𝟑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en-US" sz="1050" b="1" i="0">
                  <a:latin typeface="Cambria Math" panose="02040503050406030204" pitchFamily="18" charset="0"/>
                </a:rPr>
                <a:t>𝑹 ̅</a:t>
              </a:r>
              <a:endParaRPr lang="en-US" sz="1050" b="1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11</xdr:row>
      <xdr:rowOff>0</xdr:rowOff>
    </xdr:from>
    <xdr:ext cx="129523" cy="1899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BC50F2BE-207A-48A4-99C0-0137C049A41C}"/>
                </a:ext>
              </a:extLst>
            </xdr:cNvPr>
            <xdr:cNvSpPr txBox="1"/>
          </xdr:nvSpPr>
          <xdr:spPr>
            <a:xfrm>
              <a:off x="10934700" y="2295525"/>
              <a:ext cx="129523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𝑿</m:t>
                        </m:r>
                      </m:e>
                    </m:acc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BC50F2BE-207A-48A4-99C0-0137C049A41C}"/>
                </a:ext>
              </a:extLst>
            </xdr:cNvPr>
            <xdr:cNvSpPr txBox="1"/>
          </xdr:nvSpPr>
          <xdr:spPr>
            <a:xfrm>
              <a:off x="10934700" y="2295525"/>
              <a:ext cx="129523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𝑿 ̿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17</xdr:col>
      <xdr:colOff>0</xdr:colOff>
      <xdr:row>12</xdr:row>
      <xdr:rowOff>0</xdr:rowOff>
    </xdr:from>
    <xdr:ext cx="130164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B47C2417-A0AB-4B22-8BFB-61C3184DB1D8}"/>
                </a:ext>
              </a:extLst>
            </xdr:cNvPr>
            <xdr:cNvSpPr txBox="1"/>
          </xdr:nvSpPr>
          <xdr:spPr>
            <a:xfrm>
              <a:off x="10934700" y="2486025"/>
              <a:ext cx="130164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B47C2417-A0AB-4B22-8BFB-61C3184DB1D8}"/>
                </a:ext>
              </a:extLst>
            </xdr:cNvPr>
            <xdr:cNvSpPr txBox="1"/>
          </xdr:nvSpPr>
          <xdr:spPr>
            <a:xfrm>
              <a:off x="10934700" y="2486025"/>
              <a:ext cx="130164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𝑹 ̅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20</xdr:col>
      <xdr:colOff>57150</xdr:colOff>
      <xdr:row>8</xdr:row>
      <xdr:rowOff>0</xdr:rowOff>
    </xdr:from>
    <xdr:ext cx="1168525" cy="1813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DF0CBDA6-EDE3-4899-8840-B63032CAC4A9}"/>
                </a:ext>
              </a:extLst>
            </xdr:cNvPr>
            <xdr:cNvSpPr txBox="1"/>
          </xdr:nvSpPr>
          <xdr:spPr>
            <a:xfrm>
              <a:off x="13277850" y="1724025"/>
              <a:ext cx="1168525" cy="181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𝑼𝑪𝑳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𝑿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acc>
                      <m:accPr>
                        <m:chr m:val="̿"/>
                        <m:ctrlPr>
                          <a:rPr lang="en-US" sz="105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en-US" sz="105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𝑿</m:t>
                        </m:r>
                      </m:e>
                    </m:acc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𝑨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̅"/>
                        <m:ctrlPr>
                          <a:rPr lang="en-US" sz="105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5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050" b="1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DF0CBDA6-EDE3-4899-8840-B63032CAC4A9}"/>
                </a:ext>
              </a:extLst>
            </xdr:cNvPr>
            <xdr:cNvSpPr txBox="1"/>
          </xdr:nvSpPr>
          <xdr:spPr>
            <a:xfrm>
              <a:off x="13277850" y="1724025"/>
              <a:ext cx="1168525" cy="181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𝑼𝑪𝑳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𝑿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=𝑿 ̿+𝑨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en-US" sz="1050" b="1" i="0">
                  <a:latin typeface="Cambria Math" panose="02040503050406030204" pitchFamily="18" charset="0"/>
                </a:rPr>
                <a:t>𝑹 ̅</a:t>
              </a:r>
              <a:endParaRPr lang="en-US" sz="1050" b="1"/>
            </a:p>
          </xdr:txBody>
        </xdr:sp>
      </mc:Fallback>
    </mc:AlternateContent>
    <xdr:clientData/>
  </xdr:oneCellAnchor>
  <xdr:oneCellAnchor>
    <xdr:from>
      <xdr:col>20</xdr:col>
      <xdr:colOff>66675</xdr:colOff>
      <xdr:row>9</xdr:row>
      <xdr:rowOff>9525</xdr:rowOff>
    </xdr:from>
    <xdr:ext cx="1119986" cy="1813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FF17EF93-1962-4C00-B7DE-B684486F067B}"/>
                </a:ext>
              </a:extLst>
            </xdr:cNvPr>
            <xdr:cNvSpPr txBox="1"/>
          </xdr:nvSpPr>
          <xdr:spPr>
            <a:xfrm>
              <a:off x="13287375" y="1924050"/>
              <a:ext cx="1119986" cy="181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𝑳𝑪𝑳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𝑿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acc>
                      <m:accPr>
                        <m:chr m:val="̿"/>
                        <m:ctrlPr>
                          <a:rPr lang="en-US" sz="105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en-US" sz="105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𝑿</m:t>
                        </m:r>
                      </m:e>
                    </m:acc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𝑨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̅"/>
                        <m:ctrlPr>
                          <a:rPr lang="en-US" sz="105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5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05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FF17EF93-1962-4C00-B7DE-B684486F067B}"/>
                </a:ext>
              </a:extLst>
            </xdr:cNvPr>
            <xdr:cNvSpPr txBox="1"/>
          </xdr:nvSpPr>
          <xdr:spPr>
            <a:xfrm>
              <a:off x="13287375" y="1924050"/>
              <a:ext cx="1119986" cy="181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𝑳𝑪𝑳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𝑿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=𝑿 ̿−𝑨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en-US" sz="1050" b="1" i="0">
                  <a:latin typeface="Cambria Math" panose="02040503050406030204" pitchFamily="18" charset="0"/>
                </a:rPr>
                <a:t>𝑹 ̅</a:t>
              </a:r>
              <a:endParaRPr lang="en-US" sz="1050" b="1"/>
            </a:p>
          </xdr:txBody>
        </xdr:sp>
      </mc:Fallback>
    </mc:AlternateContent>
    <xdr:clientData/>
  </xdr:oneCellAnchor>
  <xdr:oneCellAnchor>
    <xdr:from>
      <xdr:col>20</xdr:col>
      <xdr:colOff>190500</xdr:colOff>
      <xdr:row>12</xdr:row>
      <xdr:rowOff>19050</xdr:rowOff>
    </xdr:from>
    <xdr:ext cx="900311" cy="1671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D421440D-16AD-4E02-9721-21AF7FF962DD}"/>
                </a:ext>
              </a:extLst>
            </xdr:cNvPr>
            <xdr:cNvSpPr txBox="1"/>
          </xdr:nvSpPr>
          <xdr:spPr>
            <a:xfrm>
              <a:off x="13411200" y="2505075"/>
              <a:ext cx="900311" cy="167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𝑼𝑪𝑳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𝑫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𝟒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̅"/>
                        <m:ctrlPr>
                          <a:rPr lang="en-US" sz="105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5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05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D421440D-16AD-4E02-9721-21AF7FF962DD}"/>
                </a:ext>
              </a:extLst>
            </xdr:cNvPr>
            <xdr:cNvSpPr txBox="1"/>
          </xdr:nvSpPr>
          <xdr:spPr>
            <a:xfrm>
              <a:off x="13411200" y="2505075"/>
              <a:ext cx="900311" cy="167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𝑼𝑪𝑳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=𝑫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𝟒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en-US" sz="1050" b="1" i="0">
                  <a:latin typeface="Cambria Math" panose="02040503050406030204" pitchFamily="18" charset="0"/>
                </a:rPr>
                <a:t>𝑹 ̅</a:t>
              </a:r>
              <a:endParaRPr lang="en-US" sz="1050" b="1"/>
            </a:p>
          </xdr:txBody>
        </xdr:sp>
      </mc:Fallback>
    </mc:AlternateContent>
    <xdr:clientData/>
  </xdr:oneCellAnchor>
  <xdr:oneCellAnchor>
    <xdr:from>
      <xdr:col>20</xdr:col>
      <xdr:colOff>190500</xdr:colOff>
      <xdr:row>13</xdr:row>
      <xdr:rowOff>9525</xdr:rowOff>
    </xdr:from>
    <xdr:ext cx="878638" cy="1671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8E0383C9-2773-46F7-8D0D-828A1E9CDD4A}"/>
                </a:ext>
              </a:extLst>
            </xdr:cNvPr>
            <xdr:cNvSpPr txBox="1"/>
          </xdr:nvSpPr>
          <xdr:spPr>
            <a:xfrm>
              <a:off x="13411200" y="2695575"/>
              <a:ext cx="878638" cy="167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𝑳𝑪𝑳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𝑫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̅"/>
                        <m:ctrlPr>
                          <a:rPr lang="en-US" sz="105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5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05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8E0383C9-2773-46F7-8D0D-828A1E9CDD4A}"/>
                </a:ext>
              </a:extLst>
            </xdr:cNvPr>
            <xdr:cNvSpPr txBox="1"/>
          </xdr:nvSpPr>
          <xdr:spPr>
            <a:xfrm>
              <a:off x="13411200" y="2695575"/>
              <a:ext cx="878638" cy="167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𝑳𝑪𝑳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=𝑫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𝟑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en-US" sz="1050" b="1" i="0">
                  <a:latin typeface="Cambria Math" panose="02040503050406030204" pitchFamily="18" charset="0"/>
                </a:rPr>
                <a:t>𝑹 ̅</a:t>
              </a:r>
              <a:endParaRPr lang="en-US" sz="1050" b="1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10</xdr:row>
      <xdr:rowOff>0</xdr:rowOff>
    </xdr:from>
    <xdr:ext cx="129523" cy="1899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2C999037-D876-45ED-BA8E-F396CB9D4D8F}"/>
                </a:ext>
              </a:extLst>
            </xdr:cNvPr>
            <xdr:cNvSpPr txBox="1"/>
          </xdr:nvSpPr>
          <xdr:spPr>
            <a:xfrm>
              <a:off x="12915900" y="2705100"/>
              <a:ext cx="129523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𝑿</m:t>
                        </m:r>
                      </m:e>
                    </m:acc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2C999037-D876-45ED-BA8E-F396CB9D4D8F}"/>
                </a:ext>
              </a:extLst>
            </xdr:cNvPr>
            <xdr:cNvSpPr txBox="1"/>
          </xdr:nvSpPr>
          <xdr:spPr>
            <a:xfrm>
              <a:off x="12915900" y="2705100"/>
              <a:ext cx="129523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𝑿 ̿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15</xdr:col>
      <xdr:colOff>0</xdr:colOff>
      <xdr:row>11</xdr:row>
      <xdr:rowOff>0</xdr:rowOff>
    </xdr:from>
    <xdr:ext cx="130164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A57CEB73-7BBF-4A13-B022-25CE636E2C45}"/>
                </a:ext>
              </a:extLst>
            </xdr:cNvPr>
            <xdr:cNvSpPr txBox="1"/>
          </xdr:nvSpPr>
          <xdr:spPr>
            <a:xfrm>
              <a:off x="12915900" y="2895600"/>
              <a:ext cx="130164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A57CEB73-7BBF-4A13-B022-25CE636E2C45}"/>
                </a:ext>
              </a:extLst>
            </xdr:cNvPr>
            <xdr:cNvSpPr txBox="1"/>
          </xdr:nvSpPr>
          <xdr:spPr>
            <a:xfrm>
              <a:off x="12915900" y="2895600"/>
              <a:ext cx="130164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𝑹 ̅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18</xdr:col>
      <xdr:colOff>57150</xdr:colOff>
      <xdr:row>7</xdr:row>
      <xdr:rowOff>0</xdr:rowOff>
    </xdr:from>
    <xdr:ext cx="1168525" cy="1813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52AC4B73-E40D-49A9-AFB5-1273C818CF1F}"/>
                </a:ext>
              </a:extLst>
            </xdr:cNvPr>
            <xdr:cNvSpPr txBox="1"/>
          </xdr:nvSpPr>
          <xdr:spPr>
            <a:xfrm>
              <a:off x="15259050" y="2133600"/>
              <a:ext cx="1168525" cy="181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𝑼𝑪𝑳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𝑿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acc>
                      <m:accPr>
                        <m:chr m:val="̿"/>
                        <m:ctrlPr>
                          <a:rPr lang="en-US" sz="105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en-US" sz="105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𝑿</m:t>
                        </m:r>
                      </m:e>
                    </m:acc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𝑨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̅"/>
                        <m:ctrlPr>
                          <a:rPr lang="en-US" sz="105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5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05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52AC4B73-E40D-49A9-AFB5-1273C818CF1F}"/>
                </a:ext>
              </a:extLst>
            </xdr:cNvPr>
            <xdr:cNvSpPr txBox="1"/>
          </xdr:nvSpPr>
          <xdr:spPr>
            <a:xfrm>
              <a:off x="15259050" y="2133600"/>
              <a:ext cx="1168525" cy="181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𝑼𝑪𝑳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𝑿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=𝑿 ̿+𝑨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en-US" sz="1050" b="1" i="0">
                  <a:latin typeface="Cambria Math" panose="02040503050406030204" pitchFamily="18" charset="0"/>
                </a:rPr>
                <a:t>𝑹 ̅</a:t>
              </a:r>
              <a:endParaRPr lang="en-US" sz="1050" b="1"/>
            </a:p>
          </xdr:txBody>
        </xdr:sp>
      </mc:Fallback>
    </mc:AlternateContent>
    <xdr:clientData/>
  </xdr:oneCellAnchor>
  <xdr:oneCellAnchor>
    <xdr:from>
      <xdr:col>18</xdr:col>
      <xdr:colOff>66675</xdr:colOff>
      <xdr:row>8</xdr:row>
      <xdr:rowOff>9525</xdr:rowOff>
    </xdr:from>
    <xdr:ext cx="1119986" cy="1813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9A3B8CA5-8BFD-47DB-8E6B-8B87BD9597CC}"/>
                </a:ext>
              </a:extLst>
            </xdr:cNvPr>
            <xdr:cNvSpPr txBox="1"/>
          </xdr:nvSpPr>
          <xdr:spPr>
            <a:xfrm>
              <a:off x="15268575" y="2333625"/>
              <a:ext cx="1119986" cy="181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𝑳𝑪𝑳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𝑿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acc>
                      <m:accPr>
                        <m:chr m:val="̿"/>
                        <m:ctrlPr>
                          <a:rPr lang="en-US" sz="105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en-US" sz="105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𝑿</m:t>
                        </m:r>
                      </m:e>
                    </m:acc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𝑨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̅"/>
                        <m:ctrlPr>
                          <a:rPr lang="en-US" sz="105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5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05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9A3B8CA5-8BFD-47DB-8E6B-8B87BD9597CC}"/>
                </a:ext>
              </a:extLst>
            </xdr:cNvPr>
            <xdr:cNvSpPr txBox="1"/>
          </xdr:nvSpPr>
          <xdr:spPr>
            <a:xfrm>
              <a:off x="15268575" y="2333625"/>
              <a:ext cx="1119986" cy="181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𝑳𝑪𝑳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𝑿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=𝑿 ̿−𝑨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en-US" sz="1050" b="1" i="0">
                  <a:latin typeface="Cambria Math" panose="02040503050406030204" pitchFamily="18" charset="0"/>
                </a:rPr>
                <a:t>𝑹 ̅</a:t>
              </a:r>
              <a:endParaRPr lang="en-US" sz="1050" b="1"/>
            </a:p>
          </xdr:txBody>
        </xdr:sp>
      </mc:Fallback>
    </mc:AlternateContent>
    <xdr:clientData/>
  </xdr:oneCellAnchor>
  <xdr:oneCellAnchor>
    <xdr:from>
      <xdr:col>18</xdr:col>
      <xdr:colOff>190500</xdr:colOff>
      <xdr:row>11</xdr:row>
      <xdr:rowOff>19050</xdr:rowOff>
    </xdr:from>
    <xdr:ext cx="900311" cy="1671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429481E6-A7D2-4D7C-8AD8-8A7D0B2D3C30}"/>
                </a:ext>
              </a:extLst>
            </xdr:cNvPr>
            <xdr:cNvSpPr txBox="1"/>
          </xdr:nvSpPr>
          <xdr:spPr>
            <a:xfrm>
              <a:off x="15392400" y="2914650"/>
              <a:ext cx="900311" cy="167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𝑼𝑪𝑳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𝑫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𝟒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̅"/>
                        <m:ctrlPr>
                          <a:rPr lang="en-US" sz="105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5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050" b="1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429481E6-A7D2-4D7C-8AD8-8A7D0B2D3C30}"/>
                </a:ext>
              </a:extLst>
            </xdr:cNvPr>
            <xdr:cNvSpPr txBox="1"/>
          </xdr:nvSpPr>
          <xdr:spPr>
            <a:xfrm>
              <a:off x="15392400" y="2914650"/>
              <a:ext cx="900311" cy="167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𝑼𝑪𝑳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=𝑫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𝟒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en-US" sz="1050" b="1" i="0">
                  <a:latin typeface="Cambria Math" panose="02040503050406030204" pitchFamily="18" charset="0"/>
                </a:rPr>
                <a:t>𝑹 ̅</a:t>
              </a:r>
              <a:endParaRPr lang="en-US" sz="1050" b="1"/>
            </a:p>
          </xdr:txBody>
        </xdr:sp>
      </mc:Fallback>
    </mc:AlternateContent>
    <xdr:clientData/>
  </xdr:oneCellAnchor>
  <xdr:oneCellAnchor>
    <xdr:from>
      <xdr:col>18</xdr:col>
      <xdr:colOff>190500</xdr:colOff>
      <xdr:row>12</xdr:row>
      <xdr:rowOff>9525</xdr:rowOff>
    </xdr:from>
    <xdr:ext cx="878638" cy="1671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1A2122A8-6D9C-4411-9658-C6C95366C319}"/>
                </a:ext>
              </a:extLst>
            </xdr:cNvPr>
            <xdr:cNvSpPr txBox="1"/>
          </xdr:nvSpPr>
          <xdr:spPr>
            <a:xfrm>
              <a:off x="15392400" y="3105150"/>
              <a:ext cx="878638" cy="167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𝑳𝑪𝑳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𝑫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̅"/>
                        <m:ctrlPr>
                          <a:rPr lang="en-US" sz="105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5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05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1A2122A8-6D9C-4411-9658-C6C95366C319}"/>
                </a:ext>
              </a:extLst>
            </xdr:cNvPr>
            <xdr:cNvSpPr txBox="1"/>
          </xdr:nvSpPr>
          <xdr:spPr>
            <a:xfrm>
              <a:off x="15392400" y="3105150"/>
              <a:ext cx="878638" cy="167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𝑳𝑪𝑳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=𝑫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𝟑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en-US" sz="1050" b="1" i="0">
                  <a:latin typeface="Cambria Math" panose="02040503050406030204" pitchFamily="18" charset="0"/>
                </a:rPr>
                <a:t>𝑹 ̅</a:t>
              </a:r>
              <a:endParaRPr lang="en-US" sz="1050" b="1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10</xdr:row>
      <xdr:rowOff>0</xdr:rowOff>
    </xdr:from>
    <xdr:ext cx="129523" cy="1899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123B5B12-DA71-407D-BF30-2B5D0015C408}"/>
                </a:ext>
              </a:extLst>
            </xdr:cNvPr>
            <xdr:cNvSpPr txBox="1"/>
          </xdr:nvSpPr>
          <xdr:spPr>
            <a:xfrm>
              <a:off x="12915900" y="2705100"/>
              <a:ext cx="129523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𝑿</m:t>
                        </m:r>
                      </m:e>
                    </m:acc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123B5B12-DA71-407D-BF30-2B5D0015C408}"/>
                </a:ext>
              </a:extLst>
            </xdr:cNvPr>
            <xdr:cNvSpPr txBox="1"/>
          </xdr:nvSpPr>
          <xdr:spPr>
            <a:xfrm>
              <a:off x="12915900" y="2705100"/>
              <a:ext cx="129523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𝑿 ̿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15</xdr:col>
      <xdr:colOff>0</xdr:colOff>
      <xdr:row>11</xdr:row>
      <xdr:rowOff>0</xdr:rowOff>
    </xdr:from>
    <xdr:ext cx="130164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79B38638-3695-4B53-9502-E47B0C20270E}"/>
                </a:ext>
              </a:extLst>
            </xdr:cNvPr>
            <xdr:cNvSpPr txBox="1"/>
          </xdr:nvSpPr>
          <xdr:spPr>
            <a:xfrm>
              <a:off x="12915900" y="2895600"/>
              <a:ext cx="130164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79B38638-3695-4B53-9502-E47B0C20270E}"/>
                </a:ext>
              </a:extLst>
            </xdr:cNvPr>
            <xdr:cNvSpPr txBox="1"/>
          </xdr:nvSpPr>
          <xdr:spPr>
            <a:xfrm>
              <a:off x="12915900" y="2895600"/>
              <a:ext cx="130164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𝑹 ̅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18</xdr:col>
      <xdr:colOff>57150</xdr:colOff>
      <xdr:row>7</xdr:row>
      <xdr:rowOff>0</xdr:rowOff>
    </xdr:from>
    <xdr:ext cx="1168525" cy="1813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6BE34CAF-91DD-4BA0-AACF-22BE52117B97}"/>
                </a:ext>
              </a:extLst>
            </xdr:cNvPr>
            <xdr:cNvSpPr txBox="1"/>
          </xdr:nvSpPr>
          <xdr:spPr>
            <a:xfrm>
              <a:off x="15259050" y="2133600"/>
              <a:ext cx="1168525" cy="181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𝑼𝑪𝑳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𝑿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acc>
                      <m:accPr>
                        <m:chr m:val="̿"/>
                        <m:ctrlPr>
                          <a:rPr lang="en-US" sz="105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en-US" sz="105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𝑿</m:t>
                        </m:r>
                      </m:e>
                    </m:acc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𝑨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̅"/>
                        <m:ctrlPr>
                          <a:rPr lang="en-US" sz="105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5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05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6BE34CAF-91DD-4BA0-AACF-22BE52117B97}"/>
                </a:ext>
              </a:extLst>
            </xdr:cNvPr>
            <xdr:cNvSpPr txBox="1"/>
          </xdr:nvSpPr>
          <xdr:spPr>
            <a:xfrm>
              <a:off x="15259050" y="2133600"/>
              <a:ext cx="1168525" cy="181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𝑼𝑪𝑳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𝑿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=𝑿 ̿+𝑨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en-US" sz="1050" b="1" i="0">
                  <a:latin typeface="Cambria Math" panose="02040503050406030204" pitchFamily="18" charset="0"/>
                </a:rPr>
                <a:t>𝑹 ̅</a:t>
              </a:r>
              <a:endParaRPr lang="en-US" sz="1050" b="1"/>
            </a:p>
          </xdr:txBody>
        </xdr:sp>
      </mc:Fallback>
    </mc:AlternateContent>
    <xdr:clientData/>
  </xdr:oneCellAnchor>
  <xdr:oneCellAnchor>
    <xdr:from>
      <xdr:col>18</xdr:col>
      <xdr:colOff>66675</xdr:colOff>
      <xdr:row>8</xdr:row>
      <xdr:rowOff>9525</xdr:rowOff>
    </xdr:from>
    <xdr:ext cx="1119986" cy="1813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E1EC1569-70FC-4728-B620-81F315333419}"/>
                </a:ext>
              </a:extLst>
            </xdr:cNvPr>
            <xdr:cNvSpPr txBox="1"/>
          </xdr:nvSpPr>
          <xdr:spPr>
            <a:xfrm>
              <a:off x="15268575" y="2333625"/>
              <a:ext cx="1119986" cy="181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𝑳𝑪𝑳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𝑿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acc>
                      <m:accPr>
                        <m:chr m:val="̿"/>
                        <m:ctrlPr>
                          <a:rPr lang="en-US" sz="105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en-US" sz="105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𝑿</m:t>
                        </m:r>
                      </m:e>
                    </m:acc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𝑨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̅"/>
                        <m:ctrlPr>
                          <a:rPr lang="en-US" sz="105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5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05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E1EC1569-70FC-4728-B620-81F315333419}"/>
                </a:ext>
              </a:extLst>
            </xdr:cNvPr>
            <xdr:cNvSpPr txBox="1"/>
          </xdr:nvSpPr>
          <xdr:spPr>
            <a:xfrm>
              <a:off x="15268575" y="2333625"/>
              <a:ext cx="1119986" cy="181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𝑳𝑪𝑳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𝑿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=𝑿 ̿−𝑨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en-US" sz="1050" b="1" i="0">
                  <a:latin typeface="Cambria Math" panose="02040503050406030204" pitchFamily="18" charset="0"/>
                </a:rPr>
                <a:t>𝑹 ̅</a:t>
              </a:r>
              <a:endParaRPr lang="en-US" sz="1050" b="1"/>
            </a:p>
          </xdr:txBody>
        </xdr:sp>
      </mc:Fallback>
    </mc:AlternateContent>
    <xdr:clientData/>
  </xdr:oneCellAnchor>
  <xdr:oneCellAnchor>
    <xdr:from>
      <xdr:col>18</xdr:col>
      <xdr:colOff>190500</xdr:colOff>
      <xdr:row>11</xdr:row>
      <xdr:rowOff>19050</xdr:rowOff>
    </xdr:from>
    <xdr:ext cx="900311" cy="1671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A44A7174-9640-4383-9E26-16E197A8B623}"/>
                </a:ext>
              </a:extLst>
            </xdr:cNvPr>
            <xdr:cNvSpPr txBox="1"/>
          </xdr:nvSpPr>
          <xdr:spPr>
            <a:xfrm>
              <a:off x="15392400" y="2914650"/>
              <a:ext cx="900311" cy="167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𝑼𝑪𝑳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𝑫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𝟒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̅"/>
                        <m:ctrlPr>
                          <a:rPr lang="en-US" sz="105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5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050" b="1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A44A7174-9640-4383-9E26-16E197A8B623}"/>
                </a:ext>
              </a:extLst>
            </xdr:cNvPr>
            <xdr:cNvSpPr txBox="1"/>
          </xdr:nvSpPr>
          <xdr:spPr>
            <a:xfrm>
              <a:off x="15392400" y="2914650"/>
              <a:ext cx="900311" cy="167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𝑼𝑪𝑳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=𝑫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𝟒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en-US" sz="1050" b="1" i="0">
                  <a:latin typeface="Cambria Math" panose="02040503050406030204" pitchFamily="18" charset="0"/>
                </a:rPr>
                <a:t>𝑹 ̅</a:t>
              </a:r>
              <a:endParaRPr lang="en-US" sz="1050" b="1"/>
            </a:p>
          </xdr:txBody>
        </xdr:sp>
      </mc:Fallback>
    </mc:AlternateContent>
    <xdr:clientData/>
  </xdr:oneCellAnchor>
  <xdr:oneCellAnchor>
    <xdr:from>
      <xdr:col>18</xdr:col>
      <xdr:colOff>190500</xdr:colOff>
      <xdr:row>12</xdr:row>
      <xdr:rowOff>9525</xdr:rowOff>
    </xdr:from>
    <xdr:ext cx="878638" cy="1671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7C81F038-2BD8-4058-801A-3E00D587F355}"/>
                </a:ext>
              </a:extLst>
            </xdr:cNvPr>
            <xdr:cNvSpPr txBox="1"/>
          </xdr:nvSpPr>
          <xdr:spPr>
            <a:xfrm>
              <a:off x="15392400" y="3105150"/>
              <a:ext cx="878638" cy="167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𝑳𝑪𝑳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𝑫</m:t>
                    </m:r>
                    <m:r>
                      <a:rPr lang="en-US" sz="105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en-US" sz="105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̅"/>
                        <m:ctrlPr>
                          <a:rPr lang="en-US" sz="105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05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n-US" sz="105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7C81F038-2BD8-4058-801A-3E00D587F355}"/>
                </a:ext>
              </a:extLst>
            </xdr:cNvPr>
            <xdr:cNvSpPr txBox="1"/>
          </xdr:nvSpPr>
          <xdr:spPr>
            <a:xfrm>
              <a:off x="15392400" y="3105150"/>
              <a:ext cx="878638" cy="167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𝑳𝑪𝑳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=𝑫</a:t>
              </a:r>
              <a:r>
                <a:rPr lang="en-US" sz="105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𝟑</a:t>
              </a:r>
              <a:r>
                <a:rPr lang="en-US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en-US" sz="1050" b="1" i="0">
                  <a:latin typeface="Cambria Math" panose="02040503050406030204" pitchFamily="18" charset="0"/>
                </a:rPr>
                <a:t>𝑹 ̅</a:t>
              </a:r>
              <a:endParaRPr lang="en-US" sz="105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68B5-4819-4A7D-82F1-19209C6C5E91}">
  <dimension ref="B1:K32"/>
  <sheetViews>
    <sheetView showGridLines="0" zoomScale="87" zoomScaleNormal="87" workbookViewId="0">
      <selection activeCell="J17" sqref="J17"/>
    </sheetView>
  </sheetViews>
  <sheetFormatPr baseColWidth="10" defaultColWidth="9.7109375" defaultRowHeight="15" x14ac:dyDescent="0.25"/>
  <cols>
    <col min="1" max="2" width="9.7109375" style="19"/>
    <col min="3" max="3" width="11.7109375" style="19" customWidth="1"/>
    <col min="4" max="6" width="9.7109375" style="19"/>
    <col min="7" max="7" width="9.7109375" style="19" customWidth="1"/>
    <col min="8" max="8" width="11.140625" style="19" customWidth="1"/>
    <col min="9" max="16384" width="9.7109375" style="19"/>
  </cols>
  <sheetData>
    <row r="1" spans="2:11" ht="24" customHeight="1" thickBot="1" x14ac:dyDescent="0.3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21.6" customHeight="1" thickBot="1" x14ac:dyDescent="0.3">
      <c r="C2" s="75"/>
      <c r="D2" s="76"/>
      <c r="E2" s="76"/>
      <c r="F2" s="77"/>
      <c r="G2" s="20"/>
      <c r="H2" s="75"/>
      <c r="I2" s="76"/>
      <c r="J2" s="76"/>
      <c r="K2" s="77"/>
    </row>
    <row r="3" spans="2:11" ht="23.25" x14ac:dyDescent="0.25">
      <c r="B3" s="21"/>
      <c r="C3" s="22" t="s">
        <v>1</v>
      </c>
      <c r="D3" s="78" t="s">
        <v>2</v>
      </c>
      <c r="E3" s="78"/>
      <c r="F3" s="79"/>
      <c r="G3" s="23"/>
      <c r="H3" s="24" t="s">
        <v>1</v>
      </c>
      <c r="I3" s="80" t="s">
        <v>3</v>
      </c>
      <c r="J3" s="80"/>
      <c r="K3" s="81"/>
    </row>
    <row r="4" spans="2:11" ht="50.25" thickBot="1" x14ac:dyDescent="0.3">
      <c r="B4" s="21"/>
      <c r="C4" s="25" t="s">
        <v>4</v>
      </c>
      <c r="D4" s="26" t="s">
        <v>5</v>
      </c>
      <c r="E4" s="70" t="s">
        <v>6</v>
      </c>
      <c r="F4" s="71"/>
      <c r="G4" s="27"/>
      <c r="H4" s="28" t="s">
        <v>4</v>
      </c>
      <c r="I4" s="29" t="s">
        <v>5</v>
      </c>
      <c r="J4" s="72" t="s">
        <v>6</v>
      </c>
      <c r="K4" s="73"/>
    </row>
    <row r="5" spans="2:11" ht="14.45" customHeight="1" x14ac:dyDescent="0.25">
      <c r="B5" s="67" t="s">
        <v>7</v>
      </c>
      <c r="C5" s="55" t="s">
        <v>8</v>
      </c>
      <c r="D5" s="58" t="s">
        <v>9</v>
      </c>
      <c r="E5" s="58" t="s">
        <v>10</v>
      </c>
      <c r="F5" s="61" t="s">
        <v>11</v>
      </c>
      <c r="G5" s="64" t="s">
        <v>12</v>
      </c>
      <c r="H5" s="54" t="s">
        <v>13</v>
      </c>
      <c r="I5" s="57" t="s">
        <v>14</v>
      </c>
      <c r="J5" s="57" t="s">
        <v>15</v>
      </c>
      <c r="K5" s="60" t="s">
        <v>16</v>
      </c>
    </row>
    <row r="6" spans="2:11" ht="6.6" customHeight="1" x14ac:dyDescent="0.25">
      <c r="B6" s="68"/>
      <c r="C6" s="55"/>
      <c r="D6" s="58"/>
      <c r="E6" s="58"/>
      <c r="F6" s="61"/>
      <c r="G6" s="65"/>
      <c r="H6" s="55"/>
      <c r="I6" s="58"/>
      <c r="J6" s="58"/>
      <c r="K6" s="61"/>
    </row>
    <row r="7" spans="2:11" ht="6.6" customHeight="1" thickBot="1" x14ac:dyDescent="0.3">
      <c r="B7" s="69"/>
      <c r="C7" s="56"/>
      <c r="D7" s="59"/>
      <c r="E7" s="59"/>
      <c r="F7" s="62"/>
      <c r="G7" s="66"/>
      <c r="H7" s="56"/>
      <c r="I7" s="59"/>
      <c r="J7" s="59"/>
      <c r="K7" s="62"/>
    </row>
    <row r="8" spans="2:11" x14ac:dyDescent="0.25">
      <c r="B8" s="30">
        <v>2</v>
      </c>
      <c r="C8" s="31">
        <v>1.88</v>
      </c>
      <c r="D8" s="32">
        <v>1.1279999999999999</v>
      </c>
      <c r="E8" s="32"/>
      <c r="F8" s="33">
        <v>3.2669999999999999</v>
      </c>
      <c r="G8" s="34">
        <v>2.66</v>
      </c>
      <c r="H8" s="31">
        <v>2.6589999999999998</v>
      </c>
      <c r="I8" s="32">
        <v>0.79790000000000005</v>
      </c>
      <c r="J8" s="32"/>
      <c r="K8" s="33">
        <v>3.2669999999999999</v>
      </c>
    </row>
    <row r="9" spans="2:11" x14ac:dyDescent="0.25">
      <c r="B9" s="49">
        <v>3</v>
      </c>
      <c r="C9" s="50">
        <v>1.0229999999999999</v>
      </c>
      <c r="D9" s="51">
        <v>1.6930000000000001</v>
      </c>
      <c r="E9" s="51"/>
      <c r="F9" s="52">
        <v>2.5739999999999998</v>
      </c>
      <c r="G9" s="53">
        <v>1.46</v>
      </c>
      <c r="H9" s="50">
        <v>1.954</v>
      </c>
      <c r="I9" s="51">
        <v>0.88619999999999999</v>
      </c>
      <c r="J9" s="51"/>
      <c r="K9" s="52">
        <v>2.5680000000000001</v>
      </c>
    </row>
    <row r="10" spans="2:11" x14ac:dyDescent="0.25">
      <c r="B10" s="30">
        <v>4</v>
      </c>
      <c r="C10" s="45">
        <v>0.72899999999999998</v>
      </c>
      <c r="D10" s="46">
        <v>2.0590000000000002</v>
      </c>
      <c r="E10" s="46"/>
      <c r="F10" s="47">
        <v>2.282</v>
      </c>
      <c r="G10" s="48">
        <v>1.29</v>
      </c>
      <c r="H10" s="45">
        <v>1.6279999999999999</v>
      </c>
      <c r="I10" s="46">
        <v>0.92130000000000001</v>
      </c>
      <c r="J10" s="46"/>
      <c r="K10" s="47">
        <v>2.266</v>
      </c>
    </row>
    <row r="11" spans="2:11" x14ac:dyDescent="0.25">
      <c r="B11" s="30">
        <v>5</v>
      </c>
      <c r="C11" s="31">
        <v>0.57689999999999997</v>
      </c>
      <c r="D11" s="32">
        <v>2.3260000000000001</v>
      </c>
      <c r="E11" s="32"/>
      <c r="F11" s="33">
        <v>2.1139999999999999</v>
      </c>
      <c r="G11" s="35">
        <v>1.18</v>
      </c>
      <c r="H11" s="31">
        <v>1.4271</v>
      </c>
      <c r="I11" s="32">
        <v>0.94</v>
      </c>
      <c r="J11" s="32"/>
      <c r="K11" s="33">
        <v>2.089</v>
      </c>
    </row>
    <row r="12" spans="2:11" x14ac:dyDescent="0.25">
      <c r="B12" s="30">
        <v>6</v>
      </c>
      <c r="C12" s="31">
        <v>0.48299999999999998</v>
      </c>
      <c r="D12" s="32">
        <v>2.5339999999999998</v>
      </c>
      <c r="E12" s="32"/>
      <c r="F12" s="33">
        <v>2.004</v>
      </c>
      <c r="G12" s="35">
        <v>1.1100000000000001</v>
      </c>
      <c r="H12" s="31">
        <v>1.2869999999999999</v>
      </c>
      <c r="I12" s="32">
        <v>0.95150000000000001</v>
      </c>
      <c r="J12" s="32">
        <v>0.03</v>
      </c>
      <c r="K12" s="33">
        <v>1.97</v>
      </c>
    </row>
    <row r="13" spans="2:11" x14ac:dyDescent="0.25">
      <c r="B13" s="30">
        <v>7</v>
      </c>
      <c r="C13" s="31">
        <v>0.41899999999999998</v>
      </c>
      <c r="D13" s="32">
        <v>2.7040000000000002</v>
      </c>
      <c r="E13" s="32">
        <v>7.5999999999999998E-2</v>
      </c>
      <c r="F13" s="33">
        <v>1.9239999999999999</v>
      </c>
      <c r="G13" s="35">
        <v>1.05</v>
      </c>
      <c r="H13" s="31">
        <v>1.1819999999999999</v>
      </c>
      <c r="I13" s="32">
        <v>0.95940000000000003</v>
      </c>
      <c r="J13" s="32">
        <v>0.11799999999999999</v>
      </c>
      <c r="K13" s="33">
        <v>1.8819999999999999</v>
      </c>
    </row>
    <row r="14" spans="2:11" x14ac:dyDescent="0.25">
      <c r="B14" s="30">
        <v>8</v>
      </c>
      <c r="C14" s="31">
        <v>0.373</v>
      </c>
      <c r="D14" s="32">
        <v>2.847</v>
      </c>
      <c r="E14" s="32">
        <v>0.13600000000000001</v>
      </c>
      <c r="F14" s="33">
        <v>1.8640000000000001</v>
      </c>
      <c r="G14" s="35">
        <v>1.01</v>
      </c>
      <c r="H14" s="31">
        <v>1.099</v>
      </c>
      <c r="I14" s="32">
        <v>0.96499999999999997</v>
      </c>
      <c r="J14" s="32">
        <v>0.185</v>
      </c>
      <c r="K14" s="33">
        <v>1.8149999999999999</v>
      </c>
    </row>
    <row r="15" spans="2:11" x14ac:dyDescent="0.25">
      <c r="B15" s="30">
        <v>9</v>
      </c>
      <c r="C15" s="31">
        <v>0.33700000000000002</v>
      </c>
      <c r="D15" s="32">
        <v>2.97</v>
      </c>
      <c r="E15" s="32">
        <v>0.184</v>
      </c>
      <c r="F15" s="33">
        <v>1.8160000000000001</v>
      </c>
      <c r="G15" s="35">
        <v>0.98</v>
      </c>
      <c r="H15" s="31">
        <v>1.032</v>
      </c>
      <c r="I15" s="32">
        <v>0.96930000000000005</v>
      </c>
      <c r="J15" s="32">
        <v>0.23899999999999999</v>
      </c>
      <c r="K15" s="33">
        <v>1.7609999999999999</v>
      </c>
    </row>
    <row r="16" spans="2:11" x14ac:dyDescent="0.25">
      <c r="B16" s="30">
        <v>10</v>
      </c>
      <c r="C16" s="31">
        <v>0.308</v>
      </c>
      <c r="D16" s="32">
        <v>3.0779999999999998</v>
      </c>
      <c r="E16" s="32">
        <v>0.223</v>
      </c>
      <c r="F16" s="33">
        <v>1.7769999999999999</v>
      </c>
      <c r="G16" s="35"/>
      <c r="H16" s="31">
        <v>0.97499999999999998</v>
      </c>
      <c r="I16" s="32">
        <v>0.97270000000000001</v>
      </c>
      <c r="J16" s="32">
        <v>0.28399999999999997</v>
      </c>
      <c r="K16" s="33">
        <v>1.716</v>
      </c>
    </row>
    <row r="17" spans="2:11" x14ac:dyDescent="0.25">
      <c r="B17" s="30">
        <v>11</v>
      </c>
      <c r="C17" s="31">
        <v>0.28499999999999998</v>
      </c>
      <c r="D17" s="32">
        <v>3.173</v>
      </c>
      <c r="E17" s="32">
        <v>0.25600000000000001</v>
      </c>
      <c r="F17" s="33">
        <v>1.744</v>
      </c>
      <c r="G17" s="35"/>
      <c r="H17" s="31">
        <v>0.92700000000000005</v>
      </c>
      <c r="I17" s="32">
        <v>0.97540000000000004</v>
      </c>
      <c r="J17" s="32">
        <v>0.32100000000000001</v>
      </c>
      <c r="K17" s="33">
        <v>1.679</v>
      </c>
    </row>
    <row r="18" spans="2:11" x14ac:dyDescent="0.25">
      <c r="B18" s="30">
        <v>12</v>
      </c>
      <c r="C18" s="31">
        <v>0.26600000000000001</v>
      </c>
      <c r="D18" s="32">
        <v>3.258</v>
      </c>
      <c r="E18" s="32">
        <v>0.28399999999999997</v>
      </c>
      <c r="F18" s="33">
        <v>1.7170000000000001</v>
      </c>
      <c r="G18" s="35"/>
      <c r="H18" s="31">
        <v>0.88600000000000001</v>
      </c>
      <c r="I18" s="32">
        <v>0.97760000000000002</v>
      </c>
      <c r="J18" s="32">
        <v>0.35399999999999998</v>
      </c>
      <c r="K18" s="33">
        <v>1.6459999999999999</v>
      </c>
    </row>
    <row r="19" spans="2:11" x14ac:dyDescent="0.25">
      <c r="B19" s="30">
        <v>13</v>
      </c>
      <c r="C19" s="31">
        <v>0.249</v>
      </c>
      <c r="D19" s="32">
        <v>3.3359999999999999</v>
      </c>
      <c r="E19" s="32">
        <v>0.308</v>
      </c>
      <c r="F19" s="33">
        <v>1.6919999999999999</v>
      </c>
      <c r="G19" s="35"/>
      <c r="H19" s="31">
        <v>0.85</v>
      </c>
      <c r="I19" s="32">
        <v>0.97940000000000005</v>
      </c>
      <c r="J19" s="32">
        <v>0.38200000000000001</v>
      </c>
      <c r="K19" s="33">
        <v>1.6180000000000001</v>
      </c>
    </row>
    <row r="20" spans="2:11" x14ac:dyDescent="0.25">
      <c r="B20" s="30">
        <v>14</v>
      </c>
      <c r="C20" s="31">
        <v>0.23499999999999999</v>
      </c>
      <c r="D20" s="32">
        <v>3.407</v>
      </c>
      <c r="E20" s="32">
        <v>0.32900000000000001</v>
      </c>
      <c r="F20" s="33">
        <v>1.671</v>
      </c>
      <c r="G20" s="35"/>
      <c r="H20" s="31">
        <v>0.81699999999999995</v>
      </c>
      <c r="I20" s="32">
        <v>0.98099999999999998</v>
      </c>
      <c r="J20" s="32">
        <v>0.40600000000000003</v>
      </c>
      <c r="K20" s="33">
        <v>1.5940000000000001</v>
      </c>
    </row>
    <row r="21" spans="2:11" x14ac:dyDescent="0.25">
      <c r="B21" s="30">
        <v>15</v>
      </c>
      <c r="C21" s="31">
        <v>0.223</v>
      </c>
      <c r="D21" s="32">
        <v>3.472</v>
      </c>
      <c r="E21" s="32">
        <v>0.34799999999999998</v>
      </c>
      <c r="F21" s="36">
        <v>1.6519999999999999</v>
      </c>
      <c r="G21" s="35"/>
      <c r="H21" s="31">
        <v>0.78900000000000003</v>
      </c>
      <c r="I21" s="32">
        <v>0.98229999999999995</v>
      </c>
      <c r="J21" s="32">
        <v>0.42799999999999999</v>
      </c>
      <c r="K21" s="33">
        <v>1.5720000000000001</v>
      </c>
    </row>
    <row r="22" spans="2:11" x14ac:dyDescent="0.25">
      <c r="B22" s="30">
        <v>16</v>
      </c>
      <c r="C22" s="31">
        <v>0.21199999999999999</v>
      </c>
      <c r="D22" s="32">
        <v>3.532</v>
      </c>
      <c r="E22" s="32">
        <v>0.36299999999999999</v>
      </c>
      <c r="F22" s="36">
        <v>1.637</v>
      </c>
      <c r="G22" s="37"/>
      <c r="H22" s="31">
        <v>0.76300000000000001</v>
      </c>
      <c r="I22" s="32">
        <v>0.98350000000000004</v>
      </c>
      <c r="J22" s="32">
        <v>0.44800000000000001</v>
      </c>
      <c r="K22" s="33">
        <v>1.552</v>
      </c>
    </row>
    <row r="23" spans="2:11" x14ac:dyDescent="0.25">
      <c r="B23" s="30">
        <v>17</v>
      </c>
      <c r="C23" s="31">
        <v>0.20300000000000001</v>
      </c>
      <c r="D23" s="32">
        <v>3.5880000000000001</v>
      </c>
      <c r="E23" s="32">
        <v>0.378</v>
      </c>
      <c r="F23" s="36">
        <v>1.6220000000000001</v>
      </c>
      <c r="G23" s="37"/>
      <c r="H23" s="31">
        <v>0.73899999999999999</v>
      </c>
      <c r="I23" s="32">
        <v>0.98540000000000005</v>
      </c>
      <c r="J23" s="32">
        <v>0.46600000000000003</v>
      </c>
      <c r="K23" s="33">
        <v>1.534</v>
      </c>
    </row>
    <row r="24" spans="2:11" x14ac:dyDescent="0.25">
      <c r="B24" s="30">
        <v>18</v>
      </c>
      <c r="C24" s="31">
        <v>0.19400000000000001</v>
      </c>
      <c r="D24" s="32">
        <v>3.64</v>
      </c>
      <c r="E24" s="32">
        <v>0.39100000000000001</v>
      </c>
      <c r="F24" s="36">
        <v>1.6080000000000001</v>
      </c>
      <c r="G24" s="37"/>
      <c r="H24" s="31">
        <v>0.71799999999999997</v>
      </c>
      <c r="I24" s="32">
        <v>0.98619999999999997</v>
      </c>
      <c r="J24" s="32">
        <v>0.48199999999999998</v>
      </c>
      <c r="K24" s="33">
        <v>1.518</v>
      </c>
    </row>
    <row r="25" spans="2:11" x14ac:dyDescent="0.25">
      <c r="B25" s="30">
        <v>19</v>
      </c>
      <c r="C25" s="31">
        <v>0.187</v>
      </c>
      <c r="D25" s="32">
        <v>3.6890000000000001</v>
      </c>
      <c r="E25" s="32">
        <v>0.40300000000000002</v>
      </c>
      <c r="F25" s="36">
        <v>1.597</v>
      </c>
      <c r="G25" s="37"/>
      <c r="H25" s="31">
        <v>0.69799999999999995</v>
      </c>
      <c r="I25" s="32">
        <v>0.9869</v>
      </c>
      <c r="J25" s="32">
        <v>0.497</v>
      </c>
      <c r="K25" s="33">
        <v>1.5029999999999999</v>
      </c>
    </row>
    <row r="26" spans="2:11" x14ac:dyDescent="0.25">
      <c r="B26" s="30">
        <v>20</v>
      </c>
      <c r="C26" s="31">
        <v>0.18</v>
      </c>
      <c r="D26" s="32">
        <v>3.7349999999999999</v>
      </c>
      <c r="E26" s="32">
        <v>0.41499999999999998</v>
      </c>
      <c r="F26" s="36">
        <v>1.585</v>
      </c>
      <c r="G26" s="37"/>
      <c r="H26" s="31">
        <v>0.68</v>
      </c>
      <c r="I26" s="32">
        <v>0.98760000000000003</v>
      </c>
      <c r="J26" s="32">
        <v>0.51</v>
      </c>
      <c r="K26" s="33">
        <v>1.49</v>
      </c>
    </row>
    <row r="27" spans="2:11" x14ac:dyDescent="0.25">
      <c r="B27" s="30">
        <v>21</v>
      </c>
      <c r="C27" s="31">
        <v>0.17299999999999999</v>
      </c>
      <c r="D27" s="32">
        <v>3.778</v>
      </c>
      <c r="E27" s="32">
        <v>0.42499999999999999</v>
      </c>
      <c r="F27" s="36">
        <v>1.575</v>
      </c>
      <c r="G27" s="37"/>
      <c r="H27" s="31">
        <v>0.66300000000000003</v>
      </c>
      <c r="I27" s="32">
        <v>0.98760000000000003</v>
      </c>
      <c r="J27" s="32">
        <v>0.52300000000000002</v>
      </c>
      <c r="K27" s="33">
        <v>1.4770000000000001</v>
      </c>
    </row>
    <row r="28" spans="2:11" x14ac:dyDescent="0.25">
      <c r="B28" s="30">
        <v>22</v>
      </c>
      <c r="C28" s="31">
        <v>0.16700000000000001</v>
      </c>
      <c r="D28" s="32">
        <v>3.819</v>
      </c>
      <c r="E28" s="32">
        <v>0.434</v>
      </c>
      <c r="F28" s="36">
        <v>1.5660000000000001</v>
      </c>
      <c r="G28" s="37"/>
      <c r="H28" s="31">
        <v>0.64700000000000002</v>
      </c>
      <c r="I28" s="32">
        <v>0.98819999999999997</v>
      </c>
      <c r="J28" s="32">
        <v>0.53400000000000003</v>
      </c>
      <c r="K28" s="33">
        <v>1.466</v>
      </c>
    </row>
    <row r="29" spans="2:11" x14ac:dyDescent="0.25">
      <c r="B29" s="30">
        <v>23</v>
      </c>
      <c r="C29" s="31">
        <v>0.16200000000000001</v>
      </c>
      <c r="D29" s="32">
        <v>3.8580000000000001</v>
      </c>
      <c r="E29" s="32">
        <v>0.443</v>
      </c>
      <c r="F29" s="36">
        <v>1.5569999999999999</v>
      </c>
      <c r="G29" s="37"/>
      <c r="H29" s="31">
        <v>0.63300000000000001</v>
      </c>
      <c r="I29" s="32">
        <v>0.98870000000000002</v>
      </c>
      <c r="J29" s="32">
        <v>0.54500000000000004</v>
      </c>
      <c r="K29" s="33">
        <v>1.4550000000000001</v>
      </c>
    </row>
    <row r="30" spans="2:11" x14ac:dyDescent="0.25">
      <c r="B30" s="30">
        <v>24</v>
      </c>
      <c r="C30" s="31">
        <v>0.157</v>
      </c>
      <c r="D30" s="32">
        <v>3.895</v>
      </c>
      <c r="E30" s="32">
        <v>0.45100000000000001</v>
      </c>
      <c r="F30" s="36">
        <v>1.548</v>
      </c>
      <c r="G30" s="37"/>
      <c r="H30" s="31">
        <v>0.61899999999999999</v>
      </c>
      <c r="I30" s="32">
        <v>0.98919999999999997</v>
      </c>
      <c r="J30" s="32">
        <v>0.55500000000000005</v>
      </c>
      <c r="K30" s="33">
        <v>1.4450000000000001</v>
      </c>
    </row>
    <row r="31" spans="2:11" ht="15.75" thickBot="1" x14ac:dyDescent="0.3">
      <c r="B31" s="30">
        <v>25</v>
      </c>
      <c r="C31" s="38">
        <v>0.153</v>
      </c>
      <c r="D31" s="39">
        <v>3.931</v>
      </c>
      <c r="E31" s="39">
        <v>0.45900000000000002</v>
      </c>
      <c r="F31" s="40">
        <v>1.5409999999999999</v>
      </c>
      <c r="G31" s="37"/>
      <c r="H31" s="38">
        <v>0.60599999999999998</v>
      </c>
      <c r="I31" s="39">
        <v>0.98960000000000004</v>
      </c>
      <c r="J31" s="39">
        <v>0.56499999999999995</v>
      </c>
      <c r="K31" s="41">
        <v>1.4350000000000001</v>
      </c>
    </row>
    <row r="32" spans="2:11" x14ac:dyDescent="0.25">
      <c r="E32" s="63" t="s">
        <v>17</v>
      </c>
      <c r="F32" s="63"/>
      <c r="H32" s="63" t="s">
        <v>18</v>
      </c>
      <c r="I32" s="63"/>
      <c r="J32" s="63"/>
      <c r="K32" s="63"/>
    </row>
  </sheetData>
  <mergeCells count="19">
    <mergeCell ref="E4:F4"/>
    <mergeCell ref="J4:K4"/>
    <mergeCell ref="B1:K1"/>
    <mergeCell ref="C2:F2"/>
    <mergeCell ref="H2:K2"/>
    <mergeCell ref="D3:F3"/>
    <mergeCell ref="I3:K3"/>
    <mergeCell ref="B5:B7"/>
    <mergeCell ref="C5:C7"/>
    <mergeCell ref="D5:D7"/>
    <mergeCell ref="E5:E7"/>
    <mergeCell ref="F5:F7"/>
    <mergeCell ref="H5:H7"/>
    <mergeCell ref="I5:I7"/>
    <mergeCell ref="J5:J7"/>
    <mergeCell ref="K5:K7"/>
    <mergeCell ref="E32:F32"/>
    <mergeCell ref="H32:K32"/>
    <mergeCell ref="G5:G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D10F0-5B22-42C9-9012-324E98AAFE77}">
  <dimension ref="B2:U25"/>
  <sheetViews>
    <sheetView zoomScale="98" zoomScaleNormal="98" workbookViewId="0">
      <selection activeCell="U12" sqref="U12:U14"/>
    </sheetView>
  </sheetViews>
  <sheetFormatPr baseColWidth="10" defaultColWidth="11.42578125" defaultRowHeight="15" x14ac:dyDescent="0.25"/>
  <cols>
    <col min="15" max="15" width="15.7109375" customWidth="1"/>
    <col min="16" max="16" width="30.85546875" customWidth="1"/>
    <col min="20" max="20" width="24.42578125" customWidth="1"/>
    <col min="21" max="21" width="15.5703125" customWidth="1"/>
  </cols>
  <sheetData>
    <row r="2" spans="2:21" x14ac:dyDescent="0.25">
      <c r="B2" s="90" t="s">
        <v>19</v>
      </c>
      <c r="C2" s="90"/>
      <c r="D2" s="90"/>
      <c r="E2" s="90"/>
      <c r="F2" s="90"/>
      <c r="G2" s="90"/>
      <c r="H2" s="90"/>
      <c r="I2" s="90"/>
    </row>
    <row r="5" spans="2:21" ht="45.75" thickBot="1" x14ac:dyDescent="0.3">
      <c r="B5" s="16" t="s">
        <v>20</v>
      </c>
      <c r="C5" s="16" t="s">
        <v>21</v>
      </c>
      <c r="D5" s="16" t="s">
        <v>22</v>
      </c>
      <c r="E5" s="16" t="s">
        <v>23</v>
      </c>
      <c r="F5" s="16" t="s">
        <v>24</v>
      </c>
      <c r="G5" s="16" t="s">
        <v>25</v>
      </c>
      <c r="H5" s="16" t="s">
        <v>26</v>
      </c>
      <c r="I5" s="16" t="s">
        <v>27</v>
      </c>
      <c r="J5" s="16" t="s">
        <v>28</v>
      </c>
      <c r="K5" s="16" t="s">
        <v>29</v>
      </c>
      <c r="L5" s="16" t="s">
        <v>30</v>
      </c>
      <c r="M5" s="16" t="s">
        <v>27</v>
      </c>
      <c r="N5" s="16" t="s">
        <v>28</v>
      </c>
    </row>
    <row r="6" spans="2:21" x14ac:dyDescent="0.25">
      <c r="B6" s="7">
        <v>1</v>
      </c>
      <c r="C6" s="7">
        <v>68</v>
      </c>
      <c r="D6" s="7">
        <v>65</v>
      </c>
      <c r="E6" s="7">
        <v>89</v>
      </c>
      <c r="F6" s="7">
        <v>57</v>
      </c>
      <c r="G6" s="7"/>
      <c r="H6" s="7"/>
      <c r="I6" s="7"/>
      <c r="J6" s="7"/>
      <c r="K6" s="7"/>
      <c r="L6" s="7"/>
      <c r="M6" s="42"/>
      <c r="N6" s="7"/>
      <c r="Q6" s="82"/>
      <c r="R6" s="83"/>
      <c r="S6" s="84" t="s">
        <v>31</v>
      </c>
      <c r="T6" s="85"/>
      <c r="U6" s="86"/>
    </row>
    <row r="7" spans="2:21" x14ac:dyDescent="0.25">
      <c r="B7" s="7">
        <v>2</v>
      </c>
      <c r="C7" s="7">
        <v>73</v>
      </c>
      <c r="D7" s="7">
        <v>78</v>
      </c>
      <c r="E7" s="7">
        <v>67</v>
      </c>
      <c r="F7" s="7">
        <v>81</v>
      </c>
      <c r="G7" s="7"/>
      <c r="H7" s="7"/>
      <c r="I7" s="7"/>
      <c r="J7" s="7"/>
      <c r="K7" s="7"/>
      <c r="L7" s="7"/>
      <c r="M7" s="42"/>
      <c r="N7" s="7"/>
      <c r="Q7" s="1" t="s">
        <v>32</v>
      </c>
      <c r="R7" s="2"/>
      <c r="S7" s="1"/>
      <c r="T7" s="3" t="s">
        <v>33</v>
      </c>
      <c r="U7" s="4" t="s">
        <v>34</v>
      </c>
    </row>
    <row r="8" spans="2:21" x14ac:dyDescent="0.25">
      <c r="B8" s="7">
        <v>3</v>
      </c>
      <c r="C8" s="7">
        <v>61</v>
      </c>
      <c r="D8" s="7">
        <v>78</v>
      </c>
      <c r="E8" s="7">
        <v>73</v>
      </c>
      <c r="F8" s="7">
        <v>68</v>
      </c>
      <c r="G8" s="7"/>
      <c r="H8" s="7"/>
      <c r="I8" s="7"/>
      <c r="J8" s="7"/>
      <c r="K8" s="7"/>
      <c r="L8" s="7"/>
      <c r="M8" s="42"/>
      <c r="N8" s="7"/>
      <c r="Q8" s="5" t="s">
        <v>35</v>
      </c>
      <c r="R8" s="2"/>
      <c r="S8" s="6" t="s">
        <v>36</v>
      </c>
      <c r="T8" s="7"/>
      <c r="U8" s="8"/>
    </row>
    <row r="9" spans="2:21" x14ac:dyDescent="0.25">
      <c r="B9" s="7">
        <v>4</v>
      </c>
      <c r="C9" s="7">
        <v>66</v>
      </c>
      <c r="D9" s="7">
        <v>62</v>
      </c>
      <c r="E9" s="7">
        <v>73</v>
      </c>
      <c r="F9" s="7">
        <v>60</v>
      </c>
      <c r="G9" s="7"/>
      <c r="H9" s="7"/>
      <c r="I9" s="7"/>
      <c r="J9" s="7"/>
      <c r="K9" s="7"/>
      <c r="L9" s="7"/>
      <c r="M9" s="42"/>
      <c r="N9" s="7"/>
      <c r="Q9" s="5" t="s">
        <v>37</v>
      </c>
      <c r="R9" s="2"/>
      <c r="S9" s="6" t="s">
        <v>38</v>
      </c>
      <c r="T9" s="7"/>
      <c r="U9" s="8"/>
    </row>
    <row r="10" spans="2:21" x14ac:dyDescent="0.25">
      <c r="B10" s="7">
        <v>5</v>
      </c>
      <c r="C10" s="7">
        <v>96</v>
      </c>
      <c r="D10" s="7">
        <v>80</v>
      </c>
      <c r="E10" s="7">
        <v>82</v>
      </c>
      <c r="F10" s="7">
        <v>74</v>
      </c>
      <c r="G10" s="7"/>
      <c r="H10" s="7"/>
      <c r="I10" s="7"/>
      <c r="J10" s="7"/>
      <c r="K10" s="7"/>
      <c r="L10" s="7"/>
      <c r="M10" s="42"/>
      <c r="N10" s="7"/>
      <c r="Q10" s="5" t="s">
        <v>39</v>
      </c>
      <c r="R10" s="2"/>
      <c r="S10" s="87" t="s">
        <v>40</v>
      </c>
      <c r="T10" s="88"/>
      <c r="U10" s="89"/>
    </row>
    <row r="11" spans="2:21" x14ac:dyDescent="0.25">
      <c r="B11" s="7">
        <v>6</v>
      </c>
      <c r="C11" s="7">
        <v>79</v>
      </c>
      <c r="D11" s="7">
        <v>67</v>
      </c>
      <c r="E11" s="7">
        <v>73</v>
      </c>
      <c r="F11" s="7">
        <v>94</v>
      </c>
      <c r="G11" s="7"/>
      <c r="H11" s="7"/>
      <c r="I11" s="7"/>
      <c r="J11" s="7"/>
      <c r="K11" s="7"/>
      <c r="L11" s="7"/>
      <c r="M11" s="42"/>
      <c r="N11" s="7"/>
      <c r="Q11" s="9"/>
      <c r="R11" s="10"/>
      <c r="S11" s="6"/>
      <c r="T11" s="3" t="s">
        <v>33</v>
      </c>
      <c r="U11" s="4" t="s">
        <v>34</v>
      </c>
    </row>
    <row r="12" spans="2:21" ht="15.75" thickBot="1" x14ac:dyDescent="0.3">
      <c r="B12" s="7">
        <v>7</v>
      </c>
      <c r="C12" s="7">
        <v>65</v>
      </c>
      <c r="D12" s="7">
        <v>75</v>
      </c>
      <c r="E12" s="7">
        <v>87</v>
      </c>
      <c r="F12" s="7">
        <v>75</v>
      </c>
      <c r="G12" s="7"/>
      <c r="H12" s="7"/>
      <c r="I12" s="7"/>
      <c r="J12" s="7"/>
      <c r="K12" s="7"/>
      <c r="L12" s="7"/>
      <c r="M12" s="42"/>
      <c r="N12" s="7"/>
      <c r="Q12" s="11"/>
      <c r="R12" s="12"/>
      <c r="S12" s="6" t="s">
        <v>36</v>
      </c>
      <c r="T12" s="7"/>
      <c r="U12" s="8"/>
    </row>
    <row r="13" spans="2:21" ht="15.75" thickBot="1" x14ac:dyDescent="0.3">
      <c r="B13" s="7">
        <v>8</v>
      </c>
      <c r="C13" s="7">
        <v>86</v>
      </c>
      <c r="D13" s="7">
        <v>88</v>
      </c>
      <c r="E13" s="7">
        <v>75</v>
      </c>
      <c r="F13" s="7">
        <v>78</v>
      </c>
      <c r="G13" s="7"/>
      <c r="H13" s="7"/>
      <c r="I13" s="7"/>
      <c r="J13" s="7"/>
      <c r="K13" s="7"/>
      <c r="L13" s="7"/>
      <c r="M13" s="42"/>
      <c r="N13" s="7"/>
      <c r="S13" s="13" t="s">
        <v>38</v>
      </c>
      <c r="T13" s="14"/>
      <c r="U13" s="15"/>
    </row>
    <row r="14" spans="2:21" x14ac:dyDescent="0.25">
      <c r="B14" s="7">
        <v>9</v>
      </c>
      <c r="C14" s="7">
        <v>84</v>
      </c>
      <c r="D14" s="7">
        <v>75</v>
      </c>
      <c r="E14" s="7">
        <v>61</v>
      </c>
      <c r="F14" s="7">
        <v>88</v>
      </c>
      <c r="G14" s="7"/>
      <c r="H14" s="7"/>
      <c r="I14" s="7"/>
      <c r="J14" s="7"/>
      <c r="K14" s="7"/>
      <c r="L14" s="7"/>
      <c r="M14" s="42"/>
      <c r="N14" s="7"/>
    </row>
    <row r="15" spans="2:21" x14ac:dyDescent="0.25">
      <c r="B15" s="7">
        <v>10</v>
      </c>
      <c r="C15" s="7">
        <v>79</v>
      </c>
      <c r="D15" s="7">
        <v>82</v>
      </c>
      <c r="E15" s="7">
        <v>97</v>
      </c>
      <c r="F15" s="7">
        <v>72</v>
      </c>
      <c r="G15" s="7"/>
      <c r="H15" s="7"/>
      <c r="I15" s="7"/>
      <c r="J15" s="7"/>
      <c r="K15" s="7"/>
      <c r="L15" s="7"/>
      <c r="M15" s="42"/>
      <c r="N15" s="7"/>
    </row>
    <row r="16" spans="2:21" x14ac:dyDescent="0.25">
      <c r="B16" s="7">
        <v>11</v>
      </c>
      <c r="C16" s="7">
        <v>90</v>
      </c>
      <c r="D16" s="7">
        <v>95</v>
      </c>
      <c r="E16" s="7">
        <v>95</v>
      </c>
      <c r="F16" s="7">
        <v>62</v>
      </c>
      <c r="G16" s="7"/>
      <c r="H16" s="7"/>
      <c r="I16" s="7"/>
      <c r="J16" s="7"/>
      <c r="K16" s="7"/>
      <c r="L16" s="7"/>
      <c r="M16" s="42"/>
      <c r="N16" s="7"/>
    </row>
    <row r="17" spans="2:14" x14ac:dyDescent="0.25">
      <c r="B17" s="7">
        <v>12</v>
      </c>
      <c r="C17" s="7">
        <v>93</v>
      </c>
      <c r="D17" s="7">
        <v>85</v>
      </c>
      <c r="E17" s="7">
        <v>69</v>
      </c>
      <c r="F17" s="7">
        <v>76</v>
      </c>
      <c r="G17" s="7"/>
      <c r="H17" s="7"/>
      <c r="I17" s="7"/>
      <c r="J17" s="7"/>
      <c r="K17" s="7"/>
      <c r="L17" s="7"/>
      <c r="M17" s="42"/>
      <c r="N17" s="7"/>
    </row>
    <row r="18" spans="2:14" x14ac:dyDescent="0.25">
      <c r="B18" s="7">
        <v>13</v>
      </c>
      <c r="C18" s="7">
        <v>62</v>
      </c>
      <c r="D18" s="7">
        <v>78</v>
      </c>
      <c r="E18" s="7">
        <v>60</v>
      </c>
      <c r="F18" s="7">
        <v>88</v>
      </c>
      <c r="G18" s="7"/>
      <c r="H18" s="7"/>
      <c r="I18" s="7"/>
      <c r="J18" s="7"/>
      <c r="K18" s="7"/>
      <c r="L18" s="7"/>
      <c r="M18" s="42"/>
      <c r="N18" s="7"/>
    </row>
    <row r="19" spans="2:14" x14ac:dyDescent="0.25">
      <c r="B19" s="7">
        <v>14</v>
      </c>
      <c r="C19" s="7">
        <v>77</v>
      </c>
      <c r="D19" s="7">
        <v>63</v>
      </c>
      <c r="E19" s="7">
        <v>76</v>
      </c>
      <c r="F19" s="7">
        <v>59</v>
      </c>
      <c r="G19" s="7"/>
      <c r="H19" s="7"/>
      <c r="I19" s="7"/>
      <c r="J19" s="7"/>
      <c r="K19" s="7"/>
      <c r="L19" s="7"/>
      <c r="M19" s="42"/>
      <c r="N19" s="7"/>
    </row>
    <row r="20" spans="2:14" x14ac:dyDescent="0.25">
      <c r="B20" s="7">
        <v>15</v>
      </c>
      <c r="C20" s="7">
        <v>79</v>
      </c>
      <c r="D20" s="7">
        <v>85</v>
      </c>
      <c r="E20" s="7">
        <v>60</v>
      </c>
      <c r="F20" s="7">
        <v>53</v>
      </c>
      <c r="G20" s="7"/>
      <c r="H20" s="7"/>
      <c r="I20" s="7"/>
      <c r="J20" s="7"/>
      <c r="K20" s="7"/>
      <c r="L20" s="7"/>
      <c r="M20" s="42"/>
      <c r="N20" s="7"/>
    </row>
    <row r="21" spans="2:14" x14ac:dyDescent="0.25">
      <c r="B21" s="7">
        <v>16</v>
      </c>
      <c r="C21" s="7">
        <v>62</v>
      </c>
      <c r="D21" s="7">
        <v>63</v>
      </c>
      <c r="E21" s="7">
        <v>71</v>
      </c>
      <c r="F21" s="7">
        <v>85</v>
      </c>
      <c r="G21" s="7"/>
      <c r="H21" s="7"/>
      <c r="I21" s="7"/>
      <c r="J21" s="7"/>
      <c r="K21" s="7"/>
      <c r="L21" s="7"/>
      <c r="M21" s="42"/>
      <c r="N21" s="7"/>
    </row>
    <row r="22" spans="2:14" x14ac:dyDescent="0.25">
      <c r="B22" s="7">
        <v>17</v>
      </c>
      <c r="C22" s="7">
        <v>76</v>
      </c>
      <c r="D22" s="7">
        <v>68</v>
      </c>
      <c r="E22" s="7">
        <v>75</v>
      </c>
      <c r="F22" s="7">
        <v>93</v>
      </c>
      <c r="G22" s="7"/>
      <c r="H22" s="7"/>
      <c r="I22" s="7"/>
      <c r="J22" s="7"/>
      <c r="K22" s="7"/>
      <c r="L22" s="7"/>
      <c r="M22" s="42"/>
      <c r="N22" s="7"/>
    </row>
    <row r="23" spans="2:14" x14ac:dyDescent="0.25">
      <c r="B23" s="7">
        <v>18</v>
      </c>
      <c r="C23" s="7">
        <v>75</v>
      </c>
      <c r="D23" s="7">
        <v>83</v>
      </c>
      <c r="E23" s="7">
        <v>74</v>
      </c>
      <c r="F23" s="7">
        <v>75</v>
      </c>
      <c r="G23" s="7"/>
      <c r="H23" s="7"/>
      <c r="I23" s="7"/>
      <c r="J23" s="7"/>
      <c r="K23" s="7"/>
      <c r="L23" s="7"/>
      <c r="M23" s="42"/>
      <c r="N23" s="7"/>
    </row>
    <row r="24" spans="2:14" x14ac:dyDescent="0.25">
      <c r="B24" s="7">
        <v>19</v>
      </c>
      <c r="C24" s="7">
        <v>76</v>
      </c>
      <c r="D24" s="7">
        <v>71</v>
      </c>
      <c r="E24" s="7">
        <v>77</v>
      </c>
      <c r="F24" s="7">
        <v>72</v>
      </c>
      <c r="G24" s="7"/>
      <c r="H24" s="7"/>
      <c r="I24" s="7"/>
      <c r="J24" s="7"/>
      <c r="K24" s="7"/>
      <c r="L24" s="7"/>
      <c r="M24" s="42"/>
      <c r="N24" s="7"/>
    </row>
    <row r="25" spans="2:14" x14ac:dyDescent="0.25">
      <c r="B25" s="7">
        <v>20</v>
      </c>
      <c r="C25" s="7">
        <v>62</v>
      </c>
      <c r="D25" s="7">
        <v>78</v>
      </c>
      <c r="E25" s="7">
        <v>71</v>
      </c>
      <c r="F25" s="7">
        <v>74</v>
      </c>
      <c r="G25" s="7"/>
      <c r="H25" s="7"/>
      <c r="I25" s="7"/>
      <c r="J25" s="7"/>
      <c r="K25" s="7"/>
      <c r="L25" s="7"/>
      <c r="M25" s="42"/>
      <c r="N25" s="7"/>
    </row>
  </sheetData>
  <mergeCells count="4">
    <mergeCell ref="Q6:R6"/>
    <mergeCell ref="S6:U6"/>
    <mergeCell ref="S10:U10"/>
    <mergeCell ref="B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B08C8-4D7D-4218-9CEE-CAE16C449DB2}">
  <dimension ref="C2:V28"/>
  <sheetViews>
    <sheetView zoomScale="71" zoomScaleNormal="71" workbookViewId="0">
      <selection activeCell="R18" sqref="R18"/>
    </sheetView>
  </sheetViews>
  <sheetFormatPr baseColWidth="10" defaultColWidth="11.42578125" defaultRowHeight="15" x14ac:dyDescent="0.25"/>
  <cols>
    <col min="10" max="10" width="10.85546875" bestFit="1" customWidth="1"/>
    <col min="21" max="21" width="25.7109375" customWidth="1"/>
  </cols>
  <sheetData>
    <row r="2" spans="3:22" x14ac:dyDescent="0.25">
      <c r="C2" s="91" t="s">
        <v>41</v>
      </c>
      <c r="D2" s="91"/>
      <c r="E2" s="91"/>
      <c r="F2" s="91"/>
      <c r="G2" s="91"/>
      <c r="H2" s="91"/>
    </row>
    <row r="3" spans="3:22" x14ac:dyDescent="0.25">
      <c r="C3" s="91"/>
      <c r="D3" s="91"/>
      <c r="E3" s="91"/>
      <c r="F3" s="91"/>
      <c r="G3" s="91"/>
      <c r="H3" s="91"/>
    </row>
    <row r="4" spans="3:22" x14ac:dyDescent="0.25">
      <c r="C4" s="91"/>
      <c r="D4" s="91"/>
      <c r="E4" s="91"/>
      <c r="F4" s="91"/>
      <c r="G4" s="91"/>
      <c r="H4" s="91"/>
    </row>
    <row r="6" spans="3:22" ht="63" customHeight="1" thickBot="1" x14ac:dyDescent="0.3">
      <c r="C6" s="18" t="s">
        <v>42</v>
      </c>
      <c r="D6" s="18" t="s">
        <v>21</v>
      </c>
      <c r="E6" s="18" t="s">
        <v>22</v>
      </c>
      <c r="F6" s="18" t="s">
        <v>23</v>
      </c>
      <c r="G6" s="18" t="s">
        <v>24</v>
      </c>
      <c r="H6" s="18" t="s">
        <v>43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  <c r="N6" s="16" t="s">
        <v>30</v>
      </c>
      <c r="O6" s="16" t="s">
        <v>27</v>
      </c>
      <c r="P6" s="16" t="s">
        <v>28</v>
      </c>
    </row>
    <row r="7" spans="3:22" x14ac:dyDescent="0.25">
      <c r="C7" s="7">
        <v>1</v>
      </c>
      <c r="D7" s="7">
        <v>83</v>
      </c>
      <c r="E7" s="7">
        <v>84</v>
      </c>
      <c r="F7" s="7">
        <v>63</v>
      </c>
      <c r="G7" s="7">
        <v>68</v>
      </c>
      <c r="H7" s="7">
        <v>93</v>
      </c>
      <c r="I7" s="7"/>
      <c r="J7" s="7"/>
      <c r="K7" s="7"/>
      <c r="L7" s="7"/>
      <c r="M7" s="7"/>
      <c r="N7" s="7"/>
      <c r="O7" s="7"/>
      <c r="P7" s="7"/>
      <c r="R7" s="82"/>
      <c r="S7" s="83"/>
      <c r="T7" s="84" t="s">
        <v>31</v>
      </c>
      <c r="U7" s="85"/>
      <c r="V7" s="86"/>
    </row>
    <row r="8" spans="3:22" x14ac:dyDescent="0.25">
      <c r="C8" s="7">
        <v>2</v>
      </c>
      <c r="D8" s="7">
        <v>84</v>
      </c>
      <c r="E8" s="7">
        <v>88</v>
      </c>
      <c r="F8" s="7">
        <v>71</v>
      </c>
      <c r="G8" s="7">
        <v>87</v>
      </c>
      <c r="H8" s="7">
        <v>93</v>
      </c>
      <c r="I8" s="7"/>
      <c r="J8" s="7"/>
      <c r="K8" s="7"/>
      <c r="L8" s="7"/>
      <c r="M8" s="7"/>
      <c r="N8" s="7"/>
      <c r="O8" s="7"/>
      <c r="P8" s="7"/>
      <c r="R8" s="1" t="s">
        <v>32</v>
      </c>
      <c r="S8" s="2"/>
      <c r="T8" s="1"/>
      <c r="U8" s="3" t="s">
        <v>33</v>
      </c>
      <c r="V8" s="4" t="s">
        <v>34</v>
      </c>
    </row>
    <row r="9" spans="3:22" x14ac:dyDescent="0.25">
      <c r="C9" s="7">
        <v>3</v>
      </c>
      <c r="D9" s="7">
        <v>87</v>
      </c>
      <c r="E9" s="7">
        <v>76</v>
      </c>
      <c r="F9" s="7">
        <v>92</v>
      </c>
      <c r="G9" s="7">
        <v>75</v>
      </c>
      <c r="H9" s="7">
        <v>79</v>
      </c>
      <c r="I9" s="7"/>
      <c r="J9" s="7"/>
      <c r="K9" s="7"/>
      <c r="L9" s="7"/>
      <c r="M9" s="7"/>
      <c r="N9" s="7"/>
      <c r="O9" s="7"/>
      <c r="P9" s="7"/>
      <c r="R9" s="5" t="s">
        <v>35</v>
      </c>
      <c r="S9" s="2"/>
      <c r="T9" s="6" t="s">
        <v>36</v>
      </c>
      <c r="U9" s="7"/>
      <c r="V9" s="8"/>
    </row>
    <row r="10" spans="3:22" x14ac:dyDescent="0.25">
      <c r="C10" s="7">
        <v>4</v>
      </c>
      <c r="D10" s="7">
        <v>71</v>
      </c>
      <c r="E10" s="7">
        <v>69</v>
      </c>
      <c r="F10" s="7">
        <v>79</v>
      </c>
      <c r="G10" s="7">
        <v>79</v>
      </c>
      <c r="H10" s="7">
        <v>62</v>
      </c>
      <c r="I10" s="7"/>
      <c r="J10" s="7"/>
      <c r="K10" s="7"/>
      <c r="L10" s="7"/>
      <c r="M10" s="7"/>
      <c r="N10" s="7"/>
      <c r="O10" s="7"/>
      <c r="P10" s="7"/>
      <c r="R10" s="5" t="s">
        <v>37</v>
      </c>
      <c r="S10" s="2"/>
      <c r="T10" s="6" t="s">
        <v>38</v>
      </c>
      <c r="U10" s="7"/>
      <c r="V10" s="8"/>
    </row>
    <row r="11" spans="3:22" x14ac:dyDescent="0.25">
      <c r="C11" s="7">
        <v>5</v>
      </c>
      <c r="D11" s="7">
        <v>76</v>
      </c>
      <c r="E11" s="7">
        <v>81</v>
      </c>
      <c r="F11" s="7">
        <v>100</v>
      </c>
      <c r="G11" s="7">
        <v>85</v>
      </c>
      <c r="H11" s="7">
        <v>100</v>
      </c>
      <c r="I11" s="7"/>
      <c r="J11" s="7"/>
      <c r="K11" s="7"/>
      <c r="L11" s="7"/>
      <c r="M11" s="7"/>
      <c r="N11" s="7"/>
      <c r="O11" s="7"/>
      <c r="P11" s="7"/>
      <c r="R11" s="5" t="s">
        <v>39</v>
      </c>
      <c r="S11" s="2"/>
      <c r="T11" s="87" t="s">
        <v>40</v>
      </c>
      <c r="U11" s="88"/>
      <c r="V11" s="89"/>
    </row>
    <row r="12" spans="3:22" x14ac:dyDescent="0.25">
      <c r="C12" s="7">
        <v>6</v>
      </c>
      <c r="D12" s="7">
        <v>69</v>
      </c>
      <c r="E12" s="7">
        <v>86</v>
      </c>
      <c r="F12" s="7">
        <v>98</v>
      </c>
      <c r="G12" s="7">
        <v>84</v>
      </c>
      <c r="H12" s="7">
        <v>89</v>
      </c>
      <c r="I12" s="7"/>
      <c r="J12" s="7"/>
      <c r="K12" s="7"/>
      <c r="L12" s="7"/>
      <c r="M12" s="7"/>
      <c r="N12" s="7"/>
      <c r="O12" s="7"/>
      <c r="P12" s="7"/>
      <c r="R12" s="9"/>
      <c r="S12" s="10"/>
      <c r="T12" s="6"/>
      <c r="U12" s="3" t="s">
        <v>33</v>
      </c>
      <c r="V12" s="4" t="s">
        <v>34</v>
      </c>
    </row>
    <row r="13" spans="3:22" ht="15.75" thickBot="1" x14ac:dyDescent="0.3">
      <c r="C13" s="7">
        <v>7</v>
      </c>
      <c r="D13" s="7">
        <v>88</v>
      </c>
      <c r="E13" s="7">
        <v>89</v>
      </c>
      <c r="F13" s="7">
        <v>75</v>
      </c>
      <c r="G13" s="7">
        <v>72</v>
      </c>
      <c r="H13" s="7">
        <v>86</v>
      </c>
      <c r="I13" s="7"/>
      <c r="J13" s="7"/>
      <c r="K13" s="7"/>
      <c r="L13" s="7"/>
      <c r="M13" s="7"/>
      <c r="N13" s="7"/>
      <c r="O13" s="7"/>
      <c r="P13" s="7"/>
      <c r="R13" s="11"/>
      <c r="S13" s="12"/>
      <c r="T13" s="6" t="s">
        <v>36</v>
      </c>
      <c r="U13" s="7"/>
      <c r="V13" s="8"/>
    </row>
    <row r="14" spans="3:22" ht="15.75" thickBot="1" x14ac:dyDescent="0.3">
      <c r="C14" s="7">
        <v>8</v>
      </c>
      <c r="D14" s="7">
        <v>96</v>
      </c>
      <c r="E14" s="7">
        <v>76</v>
      </c>
      <c r="F14" s="7">
        <v>71</v>
      </c>
      <c r="G14" s="7">
        <v>97</v>
      </c>
      <c r="H14" s="7">
        <v>73</v>
      </c>
      <c r="I14" s="7"/>
      <c r="J14" s="7"/>
      <c r="K14" s="7"/>
      <c r="L14" s="7"/>
      <c r="M14" s="7"/>
      <c r="N14" s="7"/>
      <c r="O14" s="7"/>
      <c r="P14" s="7"/>
      <c r="T14" s="13" t="s">
        <v>38</v>
      </c>
      <c r="U14" s="14"/>
      <c r="V14" s="15"/>
    </row>
    <row r="15" spans="3:22" x14ac:dyDescent="0.25">
      <c r="C15" s="7">
        <v>9</v>
      </c>
      <c r="D15" s="7">
        <v>61</v>
      </c>
      <c r="E15" s="7">
        <v>71</v>
      </c>
      <c r="F15" s="7">
        <v>57</v>
      </c>
      <c r="G15" s="7">
        <v>90</v>
      </c>
      <c r="H15" s="7">
        <v>79</v>
      </c>
      <c r="I15" s="7"/>
      <c r="J15" s="7"/>
      <c r="K15" s="7"/>
      <c r="L15" s="7"/>
      <c r="M15" s="7"/>
      <c r="N15" s="7"/>
      <c r="O15" s="7"/>
      <c r="P15" s="7"/>
    </row>
    <row r="16" spans="3:22" x14ac:dyDescent="0.25">
      <c r="C16" s="7">
        <v>10</v>
      </c>
      <c r="D16" s="7">
        <v>82</v>
      </c>
      <c r="E16" s="7">
        <v>93</v>
      </c>
      <c r="F16" s="7">
        <v>87</v>
      </c>
      <c r="G16" s="7">
        <v>87</v>
      </c>
      <c r="H16" s="7">
        <v>76</v>
      </c>
      <c r="I16" s="7"/>
      <c r="J16" s="7"/>
      <c r="K16" s="7"/>
      <c r="L16" s="7"/>
      <c r="M16" s="7"/>
      <c r="N16" s="7"/>
      <c r="O16" s="7"/>
      <c r="P16" s="7"/>
    </row>
    <row r="17" spans="3:16" x14ac:dyDescent="0.25">
      <c r="C17" s="7">
        <v>11</v>
      </c>
      <c r="D17" s="7">
        <v>80</v>
      </c>
      <c r="E17" s="7">
        <v>82</v>
      </c>
      <c r="F17" s="7">
        <v>66</v>
      </c>
      <c r="G17" s="7">
        <v>83</v>
      </c>
      <c r="H17" s="7">
        <v>83</v>
      </c>
      <c r="I17" s="7"/>
      <c r="J17" s="7"/>
      <c r="K17" s="7"/>
      <c r="L17" s="7"/>
      <c r="M17" s="7"/>
      <c r="N17" s="7"/>
      <c r="O17" s="7"/>
      <c r="P17" s="7"/>
    </row>
    <row r="18" spans="3:16" x14ac:dyDescent="0.25">
      <c r="C18" s="7">
        <v>12</v>
      </c>
      <c r="D18" s="7">
        <v>69</v>
      </c>
      <c r="E18" s="7">
        <v>84</v>
      </c>
      <c r="F18" s="7">
        <v>89</v>
      </c>
      <c r="G18" s="7">
        <v>88</v>
      </c>
      <c r="H18" s="7">
        <v>65</v>
      </c>
      <c r="I18" s="7"/>
      <c r="J18" s="7"/>
      <c r="K18" s="7"/>
      <c r="L18" s="7"/>
      <c r="M18" s="7"/>
      <c r="N18" s="7"/>
      <c r="O18" s="7"/>
      <c r="P18" s="7"/>
    </row>
    <row r="19" spans="3:16" x14ac:dyDescent="0.25">
      <c r="C19" s="7">
        <v>13</v>
      </c>
      <c r="D19" s="7">
        <v>50</v>
      </c>
      <c r="E19" s="7">
        <v>92</v>
      </c>
      <c r="F19" s="7">
        <v>76</v>
      </c>
      <c r="G19" s="7">
        <v>62</v>
      </c>
      <c r="H19" s="7">
        <v>71</v>
      </c>
      <c r="I19" s="7"/>
      <c r="J19" s="7"/>
      <c r="K19" s="7"/>
      <c r="L19" s="7"/>
      <c r="M19" s="7"/>
      <c r="N19" s="7"/>
      <c r="O19" s="7"/>
      <c r="P19" s="7"/>
    </row>
    <row r="20" spans="3:16" x14ac:dyDescent="0.25">
      <c r="C20" s="7">
        <v>14</v>
      </c>
      <c r="D20" s="7">
        <v>74</v>
      </c>
      <c r="E20" s="7">
        <v>94</v>
      </c>
      <c r="F20" s="7">
        <v>73</v>
      </c>
      <c r="G20" s="7">
        <v>79</v>
      </c>
      <c r="H20" s="7">
        <v>67</v>
      </c>
      <c r="I20" s="7"/>
      <c r="J20" s="7"/>
      <c r="K20" s="7"/>
      <c r="L20" s="7"/>
      <c r="M20" s="7"/>
      <c r="N20" s="7"/>
      <c r="O20" s="7"/>
      <c r="P20" s="7"/>
    </row>
    <row r="21" spans="3:16" x14ac:dyDescent="0.25">
      <c r="C21" s="7">
        <v>15</v>
      </c>
      <c r="D21" s="7">
        <v>66</v>
      </c>
      <c r="E21" s="7">
        <v>74</v>
      </c>
      <c r="F21" s="7">
        <v>86</v>
      </c>
      <c r="G21" s="7">
        <v>78</v>
      </c>
      <c r="H21" s="7">
        <v>72</v>
      </c>
      <c r="I21" s="7"/>
      <c r="J21" s="7"/>
      <c r="K21" s="7"/>
      <c r="L21" s="7"/>
      <c r="M21" s="7"/>
      <c r="N21" s="7"/>
      <c r="O21" s="7"/>
      <c r="P21" s="7"/>
    </row>
    <row r="22" spans="3:16" x14ac:dyDescent="0.25">
      <c r="C22" s="7">
        <v>16</v>
      </c>
      <c r="D22" s="7">
        <v>80</v>
      </c>
      <c r="E22" s="7">
        <v>82</v>
      </c>
      <c r="F22" s="7">
        <v>84</v>
      </c>
      <c r="G22" s="7">
        <v>60</v>
      </c>
      <c r="H22" s="7">
        <v>83</v>
      </c>
      <c r="I22" s="7"/>
      <c r="J22" s="7"/>
      <c r="K22" s="7"/>
      <c r="L22" s="7"/>
      <c r="M22" s="7"/>
      <c r="N22" s="7"/>
      <c r="O22" s="7"/>
      <c r="P22" s="7"/>
    </row>
    <row r="23" spans="3:16" x14ac:dyDescent="0.25">
      <c r="C23" s="7">
        <v>17</v>
      </c>
      <c r="D23" s="7">
        <v>57</v>
      </c>
      <c r="E23" s="7">
        <v>87</v>
      </c>
      <c r="F23" s="7">
        <v>74</v>
      </c>
      <c r="G23" s="7">
        <v>94</v>
      </c>
      <c r="H23" s="7">
        <v>72</v>
      </c>
      <c r="I23" s="7"/>
      <c r="J23" s="7"/>
      <c r="K23" s="7"/>
      <c r="L23" s="7"/>
      <c r="M23" s="7"/>
      <c r="N23" s="7"/>
      <c r="O23" s="7"/>
      <c r="P23" s="7"/>
    </row>
    <row r="24" spans="3:16" x14ac:dyDescent="0.25">
      <c r="C24" s="7">
        <v>18</v>
      </c>
      <c r="D24" s="7">
        <v>99</v>
      </c>
      <c r="E24" s="7">
        <v>88</v>
      </c>
      <c r="F24" s="7">
        <v>83</v>
      </c>
      <c r="G24" s="7">
        <v>90</v>
      </c>
      <c r="H24" s="7">
        <v>80</v>
      </c>
      <c r="I24" s="7"/>
      <c r="J24" s="7"/>
      <c r="K24" s="7"/>
      <c r="L24" s="7"/>
      <c r="M24" s="7"/>
      <c r="N24" s="7"/>
      <c r="O24" s="7"/>
      <c r="P24" s="7"/>
    </row>
    <row r="25" spans="3:16" x14ac:dyDescent="0.25">
      <c r="C25" s="7">
        <v>19</v>
      </c>
      <c r="D25" s="7">
        <v>87</v>
      </c>
      <c r="E25" s="7">
        <v>80</v>
      </c>
      <c r="F25" s="7">
        <v>89</v>
      </c>
      <c r="G25" s="7">
        <v>89</v>
      </c>
      <c r="H25" s="7">
        <v>77</v>
      </c>
      <c r="I25" s="7"/>
      <c r="J25" s="7"/>
      <c r="K25" s="7"/>
      <c r="L25" s="7"/>
      <c r="M25" s="7"/>
      <c r="N25" s="7"/>
      <c r="O25" s="7"/>
      <c r="P25" s="7"/>
    </row>
    <row r="26" spans="3:16" x14ac:dyDescent="0.25">
      <c r="C26" s="7">
        <v>20</v>
      </c>
      <c r="D26" s="7">
        <v>79</v>
      </c>
      <c r="E26" s="7">
        <v>85</v>
      </c>
      <c r="F26" s="7">
        <v>65</v>
      </c>
      <c r="G26" s="7">
        <v>71</v>
      </c>
      <c r="H26" s="7">
        <v>70</v>
      </c>
      <c r="I26" s="7"/>
      <c r="J26" s="7"/>
      <c r="K26" s="7"/>
      <c r="L26" s="7"/>
      <c r="M26" s="7"/>
      <c r="N26" s="7"/>
      <c r="O26" s="7"/>
      <c r="P26" s="7"/>
    </row>
    <row r="27" spans="3:16" x14ac:dyDescent="0.25">
      <c r="C27" s="7">
        <v>21</v>
      </c>
      <c r="D27" s="7">
        <v>93</v>
      </c>
      <c r="E27" s="7">
        <v>70</v>
      </c>
      <c r="F27" s="7">
        <v>77</v>
      </c>
      <c r="G27" s="7">
        <v>80</v>
      </c>
      <c r="H27" s="7">
        <v>74</v>
      </c>
      <c r="I27" s="7"/>
      <c r="J27" s="7"/>
      <c r="K27" s="7"/>
      <c r="L27" s="7"/>
      <c r="M27" s="7"/>
      <c r="N27" s="7"/>
      <c r="O27" s="7"/>
      <c r="P27" s="7"/>
    </row>
    <row r="28" spans="3:16" x14ac:dyDescent="0.25">
      <c r="C28" s="7">
        <v>22</v>
      </c>
      <c r="D28" s="7">
        <v>73</v>
      </c>
      <c r="E28" s="7">
        <v>76</v>
      </c>
      <c r="F28" s="7">
        <v>81</v>
      </c>
      <c r="G28" s="7">
        <v>80</v>
      </c>
      <c r="H28" s="7">
        <v>65</v>
      </c>
      <c r="I28" s="7"/>
      <c r="J28" s="7"/>
      <c r="K28" s="7"/>
      <c r="L28" s="7"/>
      <c r="M28" s="7"/>
      <c r="N28" s="7"/>
      <c r="O28" s="7"/>
      <c r="P28" s="7"/>
    </row>
  </sheetData>
  <mergeCells count="4">
    <mergeCell ref="C2:H4"/>
    <mergeCell ref="R7:S7"/>
    <mergeCell ref="T7:V7"/>
    <mergeCell ref="T11:V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5C8F6-AE22-4DFA-BCBD-058DD1C65FA7}">
  <dimension ref="B1:T33"/>
  <sheetViews>
    <sheetView tabSelected="1" topLeftCell="A3" workbookViewId="0">
      <selection activeCell="B4" sqref="B4:E4"/>
    </sheetView>
  </sheetViews>
  <sheetFormatPr baseColWidth="10" defaultColWidth="11.42578125" defaultRowHeight="15" x14ac:dyDescent="0.25"/>
  <cols>
    <col min="19" max="19" width="23.85546875" customWidth="1"/>
    <col min="20" max="20" width="14.28515625" bestFit="1" customWidth="1"/>
  </cols>
  <sheetData>
    <row r="1" spans="2:20" x14ac:dyDescent="0.25">
      <c r="B1" t="s">
        <v>44</v>
      </c>
    </row>
    <row r="2" spans="2:20" x14ac:dyDescent="0.25">
      <c r="F2" s="92" t="s">
        <v>48</v>
      </c>
      <c r="G2" s="92"/>
      <c r="H2" s="92"/>
      <c r="I2" s="92"/>
      <c r="J2" s="92" t="s">
        <v>49</v>
      </c>
      <c r="K2" s="92"/>
      <c r="L2" s="92"/>
      <c r="M2" s="92"/>
    </row>
    <row r="3" spans="2:20" ht="45" x14ac:dyDescent="0.25">
      <c r="B3" s="17" t="s">
        <v>45</v>
      </c>
      <c r="C3" s="17" t="s">
        <v>21</v>
      </c>
      <c r="D3" s="17" t="s">
        <v>22</v>
      </c>
      <c r="E3" s="17" t="s">
        <v>23</v>
      </c>
      <c r="F3" s="16" t="s">
        <v>25</v>
      </c>
      <c r="G3" s="16" t="s">
        <v>26</v>
      </c>
      <c r="H3" s="16" t="s">
        <v>27</v>
      </c>
      <c r="I3" s="16" t="s">
        <v>28</v>
      </c>
      <c r="J3" s="16" t="s">
        <v>29</v>
      </c>
      <c r="K3" s="16" t="s">
        <v>30</v>
      </c>
      <c r="L3" s="16" t="s">
        <v>27</v>
      </c>
      <c r="M3" s="16" t="s">
        <v>28</v>
      </c>
      <c r="N3" s="43"/>
    </row>
    <row r="4" spans="2:20" x14ac:dyDescent="0.25">
      <c r="B4" s="7">
        <v>1</v>
      </c>
      <c r="C4" s="7">
        <v>315.60000000000002</v>
      </c>
      <c r="D4" s="7">
        <v>319.2</v>
      </c>
      <c r="E4" s="7">
        <v>303.8</v>
      </c>
      <c r="F4" s="7"/>
      <c r="G4" s="7"/>
      <c r="H4" s="42"/>
      <c r="I4" s="42"/>
      <c r="J4" s="7"/>
      <c r="K4" s="7"/>
      <c r="L4" s="42"/>
      <c r="M4" s="7"/>
    </row>
    <row r="5" spans="2:20" ht="15.75" thickBot="1" x14ac:dyDescent="0.3">
      <c r="B5" s="7">
        <v>2</v>
      </c>
      <c r="C5" s="7">
        <v>318.8</v>
      </c>
      <c r="D5" s="7">
        <v>309.2</v>
      </c>
      <c r="E5" s="7">
        <v>321.39999999999998</v>
      </c>
      <c r="F5" s="7"/>
      <c r="G5" s="7"/>
      <c r="H5" s="42"/>
      <c r="I5" s="42"/>
      <c r="J5" s="7"/>
      <c r="K5" s="7"/>
      <c r="L5" s="42"/>
      <c r="M5" s="7"/>
    </row>
    <row r="6" spans="2:20" x14ac:dyDescent="0.25">
      <c r="B6" s="7">
        <v>3</v>
      </c>
      <c r="C6" s="7">
        <v>311.2</v>
      </c>
      <c r="D6" s="7">
        <v>312.10000000000002</v>
      </c>
      <c r="E6" s="7">
        <v>342.9</v>
      </c>
      <c r="F6" s="7"/>
      <c r="G6" s="7"/>
      <c r="H6" s="42"/>
      <c r="I6" s="42"/>
      <c r="J6" s="7"/>
      <c r="K6" s="7"/>
      <c r="L6" s="42"/>
      <c r="M6" s="7"/>
      <c r="P6" s="82"/>
      <c r="Q6" s="83"/>
      <c r="R6" s="84" t="s">
        <v>31</v>
      </c>
      <c r="S6" s="85"/>
      <c r="T6" s="86"/>
    </row>
    <row r="7" spans="2:20" x14ac:dyDescent="0.25">
      <c r="B7" s="7">
        <v>4</v>
      </c>
      <c r="C7" s="7">
        <v>322</v>
      </c>
      <c r="D7" s="7">
        <v>321.10000000000002</v>
      </c>
      <c r="E7" s="7">
        <v>329.1</v>
      </c>
      <c r="F7" s="7"/>
      <c r="G7" s="7"/>
      <c r="H7" s="42"/>
      <c r="I7" s="42"/>
      <c r="J7" s="7"/>
      <c r="K7" s="7"/>
      <c r="L7" s="42"/>
      <c r="M7" s="7"/>
      <c r="P7" s="1" t="s">
        <v>32</v>
      </c>
      <c r="Q7" s="2"/>
      <c r="R7" s="1"/>
      <c r="S7" s="3" t="s">
        <v>33</v>
      </c>
      <c r="T7" s="4" t="s">
        <v>34</v>
      </c>
    </row>
    <row r="8" spans="2:20" x14ac:dyDescent="0.25">
      <c r="B8" s="7">
        <v>5</v>
      </c>
      <c r="C8" s="7">
        <v>315.2</v>
      </c>
      <c r="D8" s="7">
        <v>327.39999999999998</v>
      </c>
      <c r="E8" s="7">
        <v>300.60000000000002</v>
      </c>
      <c r="F8" s="7"/>
      <c r="G8" s="7"/>
      <c r="H8" s="42"/>
      <c r="I8" s="42"/>
      <c r="J8" s="7"/>
      <c r="K8" s="7"/>
      <c r="L8" s="42"/>
      <c r="M8" s="7"/>
      <c r="P8" s="5" t="s">
        <v>35</v>
      </c>
      <c r="Q8" s="44"/>
      <c r="R8" s="6" t="s">
        <v>36</v>
      </c>
      <c r="S8" s="7"/>
      <c r="T8" s="8">
        <f>Q11+(Q8*Q12)</f>
        <v>0</v>
      </c>
    </row>
    <row r="9" spans="2:20" x14ac:dyDescent="0.25">
      <c r="B9" s="7">
        <v>6</v>
      </c>
      <c r="C9" s="7">
        <v>310.3</v>
      </c>
      <c r="D9" s="7">
        <v>319.8</v>
      </c>
      <c r="E9" s="7">
        <v>338.5</v>
      </c>
      <c r="F9" s="7"/>
      <c r="G9" s="7"/>
      <c r="H9" s="42"/>
      <c r="I9" s="42"/>
      <c r="J9" s="7"/>
      <c r="K9" s="7"/>
      <c r="L9" s="42"/>
      <c r="M9" s="7"/>
      <c r="P9" s="5" t="s">
        <v>37</v>
      </c>
      <c r="Q9" s="44"/>
      <c r="R9" s="6" t="s">
        <v>38</v>
      </c>
      <c r="S9" s="7"/>
      <c r="T9" s="8">
        <f>Q11-(Q8*Q12)</f>
        <v>0</v>
      </c>
    </row>
    <row r="10" spans="2:20" x14ac:dyDescent="0.25">
      <c r="B10" s="7">
        <v>7</v>
      </c>
      <c r="C10" s="7">
        <v>320.60000000000002</v>
      </c>
      <c r="D10" s="7">
        <v>315.89999999999998</v>
      </c>
      <c r="E10" s="7">
        <v>318.3</v>
      </c>
      <c r="F10" s="7"/>
      <c r="G10" s="7"/>
      <c r="H10" s="42"/>
      <c r="I10" s="42"/>
      <c r="J10" s="7"/>
      <c r="K10" s="7"/>
      <c r="L10" s="42"/>
      <c r="M10" s="7"/>
      <c r="P10" s="5" t="s">
        <v>39</v>
      </c>
      <c r="Q10" s="44"/>
      <c r="R10" s="87" t="s">
        <v>40</v>
      </c>
      <c r="S10" s="88"/>
      <c r="T10" s="89"/>
    </row>
    <row r="11" spans="2:20" x14ac:dyDescent="0.25">
      <c r="B11" s="7">
        <v>8</v>
      </c>
      <c r="C11" s="7">
        <v>322.2</v>
      </c>
      <c r="D11" s="7">
        <v>303.60000000000002</v>
      </c>
      <c r="E11" s="7">
        <v>323.39999999999998</v>
      </c>
      <c r="F11" s="7"/>
      <c r="G11" s="7"/>
      <c r="H11" s="42"/>
      <c r="I11" s="42"/>
      <c r="J11" s="7"/>
      <c r="K11" s="7"/>
      <c r="L11" s="42"/>
      <c r="M11" s="7"/>
      <c r="P11" s="9"/>
      <c r="Q11" s="10"/>
      <c r="R11" s="6"/>
      <c r="S11" s="3" t="s">
        <v>33</v>
      </c>
      <c r="T11" s="4" t="s">
        <v>34</v>
      </c>
    </row>
    <row r="12" spans="2:20" ht="15.75" thickBot="1" x14ac:dyDescent="0.3">
      <c r="B12" s="7">
        <v>9</v>
      </c>
      <c r="C12" s="7">
        <v>329.1</v>
      </c>
      <c r="D12" s="7">
        <v>306.7</v>
      </c>
      <c r="E12" s="7">
        <v>312.39999999999998</v>
      </c>
      <c r="F12" s="7"/>
      <c r="G12" s="7"/>
      <c r="H12" s="42"/>
      <c r="I12" s="42"/>
      <c r="J12" s="7"/>
      <c r="K12" s="7"/>
      <c r="L12" s="42"/>
      <c r="M12" s="7"/>
      <c r="P12" s="11"/>
      <c r="Q12" s="12"/>
      <c r="R12" s="6" t="s">
        <v>36</v>
      </c>
      <c r="S12" s="7"/>
      <c r="T12" s="8">
        <f>Q10*Q12</f>
        <v>0</v>
      </c>
    </row>
    <row r="13" spans="2:20" ht="15.75" thickBot="1" x14ac:dyDescent="0.3">
      <c r="B13" s="7">
        <v>10</v>
      </c>
      <c r="C13" s="7">
        <v>322.39999999999998</v>
      </c>
      <c r="D13" s="7">
        <v>318.8</v>
      </c>
      <c r="E13" s="7">
        <v>299.7</v>
      </c>
      <c r="F13" s="7"/>
      <c r="G13" s="7"/>
      <c r="H13" s="42"/>
      <c r="I13" s="42"/>
      <c r="J13" s="7"/>
      <c r="K13" s="7"/>
      <c r="L13" s="42"/>
      <c r="M13" s="7"/>
      <c r="R13" s="13" t="s">
        <v>38</v>
      </c>
      <c r="S13" s="14"/>
      <c r="T13" s="15">
        <f>Q9*Q12</f>
        <v>0</v>
      </c>
    </row>
    <row r="14" spans="2:20" x14ac:dyDescent="0.25">
      <c r="B14" s="7">
        <v>11</v>
      </c>
      <c r="C14" s="7">
        <v>326.2</v>
      </c>
      <c r="D14" s="7">
        <v>310.10000000000002</v>
      </c>
      <c r="E14" s="7">
        <v>338.5</v>
      </c>
      <c r="F14" s="7"/>
      <c r="G14" s="7"/>
      <c r="H14" s="42"/>
      <c r="I14" s="42"/>
      <c r="J14" s="7"/>
      <c r="K14" s="7"/>
      <c r="L14" s="42"/>
      <c r="M14" s="7"/>
    </row>
    <row r="15" spans="2:20" x14ac:dyDescent="0.25">
      <c r="B15" s="7">
        <v>12</v>
      </c>
      <c r="C15" s="7">
        <v>328.8</v>
      </c>
      <c r="D15" s="7">
        <v>325</v>
      </c>
      <c r="E15" s="7">
        <v>322</v>
      </c>
      <c r="F15" s="7"/>
      <c r="G15" s="7"/>
      <c r="H15" s="42"/>
      <c r="I15" s="42"/>
      <c r="J15" s="7"/>
      <c r="K15" s="7"/>
      <c r="L15" s="42"/>
      <c r="M15" s="7"/>
    </row>
    <row r="16" spans="2:20" x14ac:dyDescent="0.25">
      <c r="B16" s="7">
        <v>13</v>
      </c>
      <c r="C16" s="7">
        <v>328.8</v>
      </c>
      <c r="D16" s="7">
        <v>306.3</v>
      </c>
      <c r="E16" s="7">
        <v>305.60000000000002</v>
      </c>
      <c r="F16" s="7"/>
      <c r="G16" s="7"/>
      <c r="H16" s="42"/>
      <c r="I16" s="42"/>
      <c r="J16" s="7"/>
      <c r="K16" s="7"/>
      <c r="L16" s="42"/>
      <c r="M16" s="7"/>
    </row>
    <row r="17" spans="2:13" x14ac:dyDescent="0.25">
      <c r="B17" s="7">
        <v>14</v>
      </c>
      <c r="C17" s="7">
        <v>318.7</v>
      </c>
      <c r="D17" s="7">
        <v>320.8</v>
      </c>
      <c r="E17" s="7">
        <v>310.3</v>
      </c>
      <c r="F17" s="7"/>
      <c r="G17" s="7"/>
      <c r="H17" s="42"/>
      <c r="I17" s="42"/>
      <c r="J17" s="7"/>
      <c r="K17" s="7"/>
      <c r="L17" s="42"/>
      <c r="M17" s="7"/>
    </row>
    <row r="18" spans="2:13" x14ac:dyDescent="0.25">
      <c r="B18" s="7">
        <v>15</v>
      </c>
      <c r="C18" s="7">
        <v>326.7</v>
      </c>
      <c r="D18" s="7">
        <v>316.7</v>
      </c>
      <c r="E18" s="7">
        <v>327.3</v>
      </c>
      <c r="F18" s="7"/>
      <c r="G18" s="7"/>
      <c r="H18" s="42"/>
      <c r="I18" s="42"/>
      <c r="J18" s="7"/>
      <c r="K18" s="7"/>
      <c r="L18" s="42"/>
      <c r="M18" s="7"/>
    </row>
    <row r="19" spans="2:13" x14ac:dyDescent="0.25">
      <c r="B19" s="7">
        <v>16</v>
      </c>
      <c r="C19" s="7">
        <v>313.39999999999998</v>
      </c>
      <c r="D19" s="7">
        <v>307.39999999999998</v>
      </c>
      <c r="E19" s="7">
        <v>329.5</v>
      </c>
      <c r="F19" s="7"/>
      <c r="G19" s="7"/>
      <c r="H19" s="42"/>
      <c r="I19" s="42"/>
      <c r="J19" s="7"/>
      <c r="K19" s="7"/>
      <c r="L19" s="42"/>
      <c r="M19" s="7"/>
    </row>
    <row r="20" spans="2:13" x14ac:dyDescent="0.25">
      <c r="B20" s="7">
        <v>17</v>
      </c>
      <c r="C20" s="7">
        <v>337.3</v>
      </c>
      <c r="D20" s="7">
        <v>312.89999999999998</v>
      </c>
      <c r="E20" s="7">
        <v>324.39999999999998</v>
      </c>
      <c r="F20" s="7"/>
      <c r="G20" s="7"/>
      <c r="H20" s="42"/>
      <c r="I20" s="42"/>
      <c r="J20" s="7"/>
      <c r="K20" s="7"/>
      <c r="L20" s="42"/>
      <c r="M20" s="7"/>
    </row>
    <row r="21" spans="2:13" x14ac:dyDescent="0.25">
      <c r="B21" s="7">
        <v>18</v>
      </c>
      <c r="C21" s="7">
        <v>316.3</v>
      </c>
      <c r="D21" s="7">
        <v>314.10000000000002</v>
      </c>
      <c r="E21" s="7">
        <v>323</v>
      </c>
      <c r="F21" s="7"/>
      <c r="G21" s="7"/>
      <c r="H21" s="42"/>
      <c r="I21" s="42"/>
      <c r="J21" s="7"/>
      <c r="K21" s="7"/>
      <c r="L21" s="42"/>
      <c r="M21" s="7"/>
    </row>
    <row r="22" spans="2:13" x14ac:dyDescent="0.25">
      <c r="B22" s="7">
        <v>19</v>
      </c>
      <c r="C22" s="7">
        <v>327.2</v>
      </c>
      <c r="D22" s="7">
        <v>338.2</v>
      </c>
      <c r="E22" s="7">
        <v>340.9</v>
      </c>
      <c r="F22" s="7"/>
      <c r="G22" s="7"/>
      <c r="H22" s="42"/>
      <c r="I22" s="42"/>
      <c r="J22" s="7"/>
      <c r="K22" s="7"/>
      <c r="L22" s="42"/>
      <c r="M22" s="7"/>
    </row>
    <row r="23" spans="2:13" x14ac:dyDescent="0.25">
      <c r="B23" s="7">
        <v>20</v>
      </c>
      <c r="C23" s="7">
        <v>337.8</v>
      </c>
      <c r="D23" s="7">
        <v>343</v>
      </c>
      <c r="E23" s="7">
        <v>337.4</v>
      </c>
      <c r="F23" s="7"/>
      <c r="G23" s="7"/>
      <c r="H23" s="42"/>
      <c r="I23" s="42"/>
      <c r="J23" s="7"/>
      <c r="K23" s="7"/>
      <c r="L23" s="42"/>
      <c r="M23" s="7"/>
    </row>
    <row r="24" spans="2:13" x14ac:dyDescent="0.25">
      <c r="B24" s="7">
        <v>21</v>
      </c>
      <c r="C24" s="7">
        <v>309.2</v>
      </c>
      <c r="D24" s="7">
        <v>321.7</v>
      </c>
      <c r="E24" s="7">
        <v>310.5</v>
      </c>
      <c r="F24" s="7"/>
      <c r="G24" s="7"/>
      <c r="H24" s="42"/>
      <c r="I24" s="42"/>
      <c r="J24" s="7"/>
      <c r="K24" s="7"/>
      <c r="L24" s="42"/>
      <c r="M24" s="7"/>
    </row>
    <row r="25" spans="2:13" x14ac:dyDescent="0.25">
      <c r="B25" s="7">
        <v>22</v>
      </c>
      <c r="C25" s="7">
        <v>314.3</v>
      </c>
      <c r="D25" s="7">
        <v>321.60000000000002</v>
      </c>
      <c r="E25" s="7">
        <v>318</v>
      </c>
      <c r="F25" s="7"/>
      <c r="G25" s="7"/>
      <c r="H25" s="42"/>
      <c r="I25" s="42"/>
      <c r="J25" s="7"/>
      <c r="K25" s="7"/>
      <c r="L25" s="42"/>
      <c r="M25" s="7"/>
    </row>
    <row r="26" spans="2:13" x14ac:dyDescent="0.25">
      <c r="B26" s="7">
        <v>23</v>
      </c>
      <c r="C26" s="7">
        <v>318.89999999999998</v>
      </c>
      <c r="D26" s="7">
        <v>322.2</v>
      </c>
      <c r="E26" s="7">
        <v>333.5</v>
      </c>
      <c r="F26" s="7"/>
      <c r="G26" s="7"/>
      <c r="H26" s="42"/>
      <c r="I26" s="42"/>
      <c r="J26" s="7"/>
      <c r="K26" s="7"/>
      <c r="L26" s="42"/>
      <c r="M26" s="7"/>
    </row>
    <row r="27" spans="2:13" x14ac:dyDescent="0.25">
      <c r="B27" s="7">
        <v>24</v>
      </c>
      <c r="C27" s="7">
        <v>303.7</v>
      </c>
      <c r="D27" s="7">
        <v>326.3</v>
      </c>
      <c r="E27" s="7">
        <v>337.1</v>
      </c>
      <c r="F27" s="7"/>
      <c r="G27" s="7"/>
      <c r="H27" s="42"/>
      <c r="I27" s="42"/>
      <c r="J27" s="7"/>
      <c r="K27" s="7"/>
      <c r="L27" s="42"/>
      <c r="M27" s="7"/>
    </row>
    <row r="28" spans="2:13" x14ac:dyDescent="0.25">
      <c r="B28" s="7">
        <v>25</v>
      </c>
      <c r="C28" s="7">
        <v>319.3</v>
      </c>
      <c r="D28" s="7">
        <v>338.8</v>
      </c>
      <c r="E28" s="7">
        <v>320.89999999999998</v>
      </c>
      <c r="F28" s="7"/>
      <c r="G28" s="7"/>
      <c r="H28" s="42"/>
      <c r="I28" s="42"/>
      <c r="J28" s="7"/>
      <c r="K28" s="7"/>
      <c r="L28" s="42"/>
      <c r="M28" s="7"/>
    </row>
    <row r="29" spans="2:13" x14ac:dyDescent="0.25">
      <c r="B29" s="7">
        <v>26</v>
      </c>
      <c r="C29" s="7">
        <v>317</v>
      </c>
      <c r="D29" s="7">
        <v>327.39999999999998</v>
      </c>
      <c r="E29" s="7">
        <v>312.5</v>
      </c>
      <c r="F29" s="7"/>
      <c r="G29" s="7"/>
      <c r="H29" s="42"/>
      <c r="I29" s="42"/>
      <c r="J29" s="7"/>
      <c r="K29" s="7"/>
      <c r="L29" s="42"/>
      <c r="M29" s="7"/>
    </row>
    <row r="30" spans="2:13" x14ac:dyDescent="0.25">
      <c r="B30" s="7">
        <v>27</v>
      </c>
      <c r="C30" s="7">
        <v>310.60000000000002</v>
      </c>
      <c r="D30" s="7">
        <v>318.5</v>
      </c>
      <c r="E30" s="7">
        <v>336.7</v>
      </c>
      <c r="F30" s="7"/>
      <c r="G30" s="7"/>
      <c r="H30" s="42"/>
      <c r="I30" s="42"/>
      <c r="J30" s="7"/>
      <c r="K30" s="7"/>
      <c r="L30" s="42"/>
      <c r="M30" s="7"/>
    </row>
    <row r="31" spans="2:13" x14ac:dyDescent="0.25">
      <c r="B31" s="7">
        <v>28</v>
      </c>
      <c r="C31" s="7">
        <v>319.5</v>
      </c>
      <c r="D31" s="7">
        <v>326</v>
      </c>
      <c r="E31" s="7">
        <v>333.2</v>
      </c>
      <c r="F31" s="7"/>
      <c r="G31" s="7"/>
      <c r="H31" s="42"/>
      <c r="I31" s="42"/>
      <c r="J31" s="7"/>
      <c r="K31" s="7"/>
      <c r="L31" s="42"/>
      <c r="M31" s="7"/>
    </row>
    <row r="32" spans="2:13" x14ac:dyDescent="0.25">
      <c r="B32" s="7">
        <v>29</v>
      </c>
      <c r="C32" s="7">
        <v>308.60000000000002</v>
      </c>
      <c r="D32" s="7">
        <v>321.7</v>
      </c>
      <c r="E32" s="7">
        <v>306</v>
      </c>
      <c r="F32" s="7"/>
      <c r="G32" s="7"/>
      <c r="H32" s="42"/>
      <c r="I32" s="42"/>
      <c r="J32" s="7"/>
      <c r="K32" s="7"/>
      <c r="L32" s="42"/>
      <c r="M32" s="7"/>
    </row>
    <row r="33" spans="2:13" x14ac:dyDescent="0.25">
      <c r="B33" s="7">
        <v>30</v>
      </c>
      <c r="C33" s="7">
        <v>316.2</v>
      </c>
      <c r="D33" s="7">
        <v>321.60000000000002</v>
      </c>
      <c r="E33" s="7">
        <v>328.5</v>
      </c>
      <c r="F33" s="7"/>
      <c r="G33" s="7"/>
      <c r="H33" s="42"/>
      <c r="I33" s="42"/>
      <c r="J33" s="7"/>
      <c r="K33" s="7"/>
      <c r="L33" s="42"/>
      <c r="M33" s="7"/>
    </row>
  </sheetData>
  <mergeCells count="5">
    <mergeCell ref="P6:Q6"/>
    <mergeCell ref="R6:T6"/>
    <mergeCell ref="R10:T10"/>
    <mergeCell ref="F2:I2"/>
    <mergeCell ref="J2:M2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78019-D6E4-44CA-B757-A66D8786AA93}">
  <dimension ref="B1:T24"/>
  <sheetViews>
    <sheetView workbookViewId="0">
      <selection activeCell="J9" sqref="J9"/>
    </sheetView>
  </sheetViews>
  <sheetFormatPr baseColWidth="10" defaultColWidth="11.42578125" defaultRowHeight="15" x14ac:dyDescent="0.25"/>
  <cols>
    <col min="19" max="19" width="22.5703125" customWidth="1"/>
  </cols>
  <sheetData>
    <row r="1" spans="2:20" x14ac:dyDescent="0.25">
      <c r="C1" t="s">
        <v>46</v>
      </c>
    </row>
    <row r="4" spans="2:20" ht="45" x14ac:dyDescent="0.25">
      <c r="B4" s="17" t="s">
        <v>47</v>
      </c>
      <c r="C4" s="17" t="s">
        <v>21</v>
      </c>
      <c r="D4" s="17" t="s">
        <v>22</v>
      </c>
      <c r="E4" s="17" t="s">
        <v>23</v>
      </c>
      <c r="F4" s="17" t="s">
        <v>24</v>
      </c>
      <c r="G4" s="16" t="s">
        <v>25</v>
      </c>
      <c r="H4" s="16" t="s">
        <v>26</v>
      </c>
      <c r="I4" s="16" t="s">
        <v>27</v>
      </c>
      <c r="J4" s="16" t="s">
        <v>28</v>
      </c>
      <c r="K4" s="16" t="s">
        <v>29</v>
      </c>
      <c r="L4" s="16" t="s">
        <v>30</v>
      </c>
      <c r="M4" s="16" t="s">
        <v>27</v>
      </c>
      <c r="N4" s="16" t="s">
        <v>28</v>
      </c>
    </row>
    <row r="5" spans="2:20" ht="15.75" thickBot="1" x14ac:dyDescent="0.3">
      <c r="B5" s="7">
        <v>1</v>
      </c>
      <c r="C5" s="7">
        <v>1.88</v>
      </c>
      <c r="D5" s="7">
        <v>1.93</v>
      </c>
      <c r="E5" s="7">
        <v>1.98</v>
      </c>
      <c r="F5" s="7">
        <v>1.88</v>
      </c>
      <c r="G5" s="7"/>
      <c r="H5" s="7"/>
      <c r="I5" s="7"/>
      <c r="J5" s="7"/>
      <c r="K5" s="7"/>
      <c r="L5" s="7"/>
      <c r="M5" s="7"/>
      <c r="N5" s="7"/>
    </row>
    <row r="6" spans="2:20" x14ac:dyDescent="0.25">
      <c r="B6" s="7">
        <v>2</v>
      </c>
      <c r="C6" s="7">
        <v>1.93</v>
      </c>
      <c r="D6" s="7">
        <v>1.97</v>
      </c>
      <c r="E6" s="7">
        <v>1.89</v>
      </c>
      <c r="F6" s="7">
        <v>1.94</v>
      </c>
      <c r="G6" s="7"/>
      <c r="H6" s="7"/>
      <c r="I6" s="7"/>
      <c r="J6" s="7"/>
      <c r="K6" s="7"/>
      <c r="L6" s="7"/>
      <c r="M6" s="7"/>
      <c r="N6" s="7"/>
      <c r="P6" s="82"/>
      <c r="Q6" s="83"/>
      <c r="R6" s="84" t="s">
        <v>31</v>
      </c>
      <c r="S6" s="85"/>
      <c r="T6" s="86"/>
    </row>
    <row r="7" spans="2:20" x14ac:dyDescent="0.25">
      <c r="B7" s="7">
        <v>3</v>
      </c>
      <c r="C7" s="7">
        <v>1.92</v>
      </c>
      <c r="D7" s="7">
        <v>1.95</v>
      </c>
      <c r="E7" s="7">
        <v>1.9</v>
      </c>
      <c r="F7" s="7">
        <v>1.98</v>
      </c>
      <c r="G7" s="7"/>
      <c r="H7" s="7"/>
      <c r="I7" s="7"/>
      <c r="J7" s="7"/>
      <c r="K7" s="7"/>
      <c r="L7" s="7"/>
      <c r="M7" s="7"/>
      <c r="N7" s="7"/>
      <c r="P7" s="1" t="s">
        <v>32</v>
      </c>
      <c r="Q7" s="2"/>
      <c r="R7" s="1"/>
      <c r="S7" s="3" t="s">
        <v>33</v>
      </c>
      <c r="T7" s="4" t="s">
        <v>34</v>
      </c>
    </row>
    <row r="8" spans="2:20" x14ac:dyDescent="0.25">
      <c r="B8" s="7">
        <v>4</v>
      </c>
      <c r="C8" s="7">
        <v>1.89</v>
      </c>
      <c r="D8" s="7">
        <v>1.89</v>
      </c>
      <c r="E8" s="7">
        <v>1.9</v>
      </c>
      <c r="F8" s="7">
        <v>1.94</v>
      </c>
      <c r="G8" s="7"/>
      <c r="H8" s="7"/>
      <c r="I8" s="7"/>
      <c r="J8" s="7"/>
      <c r="K8" s="7"/>
      <c r="L8" s="7"/>
      <c r="M8" s="7"/>
      <c r="N8" s="7"/>
      <c r="P8" s="5" t="s">
        <v>35</v>
      </c>
      <c r="Q8" s="2"/>
      <c r="R8" s="6" t="s">
        <v>36</v>
      </c>
      <c r="S8" s="7"/>
      <c r="T8" s="8"/>
    </row>
    <row r="9" spans="2:20" x14ac:dyDescent="0.25">
      <c r="B9" s="7">
        <v>5</v>
      </c>
      <c r="C9" s="7">
        <v>1.95</v>
      </c>
      <c r="D9" s="7">
        <v>1.93</v>
      </c>
      <c r="E9" s="7">
        <v>1.9</v>
      </c>
      <c r="F9" s="7">
        <v>1.93</v>
      </c>
      <c r="G9" s="7"/>
      <c r="H9" s="7"/>
      <c r="I9" s="7"/>
      <c r="J9" s="7"/>
      <c r="K9" s="7"/>
      <c r="L9" s="7"/>
      <c r="M9" s="7"/>
      <c r="N9" s="7"/>
      <c r="P9" s="5" t="s">
        <v>37</v>
      </c>
      <c r="Q9" s="2"/>
      <c r="R9" s="6" t="s">
        <v>38</v>
      </c>
      <c r="S9" s="7"/>
      <c r="T9" s="8"/>
    </row>
    <row r="10" spans="2:20" x14ac:dyDescent="0.25">
      <c r="B10" s="7">
        <v>6</v>
      </c>
      <c r="C10" s="7">
        <v>2</v>
      </c>
      <c r="D10" s="7">
        <v>1.95</v>
      </c>
      <c r="E10" s="7">
        <v>1.94</v>
      </c>
      <c r="F10" s="7">
        <v>1.89</v>
      </c>
      <c r="G10" s="7"/>
      <c r="H10" s="7"/>
      <c r="I10" s="7"/>
      <c r="J10" s="7"/>
      <c r="K10" s="7"/>
      <c r="L10" s="7"/>
      <c r="M10" s="7"/>
      <c r="N10" s="7"/>
      <c r="P10" s="5" t="s">
        <v>39</v>
      </c>
      <c r="Q10" s="2"/>
      <c r="R10" s="87" t="s">
        <v>40</v>
      </c>
      <c r="S10" s="88"/>
      <c r="T10" s="89"/>
    </row>
    <row r="11" spans="2:20" x14ac:dyDescent="0.25">
      <c r="B11" s="7">
        <v>7</v>
      </c>
      <c r="C11" s="7">
        <v>1.95</v>
      </c>
      <c r="D11" s="7">
        <v>1.93</v>
      </c>
      <c r="E11" s="7">
        <v>1.97</v>
      </c>
      <c r="F11" s="7">
        <v>1.85</v>
      </c>
      <c r="G11" s="7"/>
      <c r="H11" s="7"/>
      <c r="I11" s="7"/>
      <c r="J11" s="7"/>
      <c r="K11" s="7"/>
      <c r="L11" s="7"/>
      <c r="M11" s="7"/>
      <c r="N11" s="7"/>
      <c r="P11" s="9"/>
      <c r="Q11" s="10"/>
      <c r="R11" s="6"/>
      <c r="S11" s="3" t="s">
        <v>33</v>
      </c>
      <c r="T11" s="4" t="s">
        <v>34</v>
      </c>
    </row>
    <row r="12" spans="2:20" ht="15.75" thickBot="1" x14ac:dyDescent="0.3">
      <c r="B12" s="7">
        <v>8</v>
      </c>
      <c r="C12" s="7">
        <v>1.87</v>
      </c>
      <c r="D12" s="7">
        <v>1.98</v>
      </c>
      <c r="E12" s="7">
        <v>1.96</v>
      </c>
      <c r="F12" s="7">
        <v>2.04</v>
      </c>
      <c r="G12" s="7"/>
      <c r="H12" s="7"/>
      <c r="I12" s="7"/>
      <c r="J12" s="7"/>
      <c r="K12" s="7"/>
      <c r="L12" s="7"/>
      <c r="M12" s="7"/>
      <c r="N12" s="7"/>
      <c r="P12" s="11"/>
      <c r="Q12" s="12"/>
      <c r="R12" s="6" t="s">
        <v>36</v>
      </c>
      <c r="S12" s="7"/>
      <c r="T12" s="8"/>
    </row>
    <row r="13" spans="2:20" ht="15.75" thickBot="1" x14ac:dyDescent="0.3">
      <c r="B13" s="7">
        <v>9</v>
      </c>
      <c r="C13" s="7">
        <v>1.96</v>
      </c>
      <c r="D13" s="7">
        <v>1.92</v>
      </c>
      <c r="E13" s="7">
        <v>1.98</v>
      </c>
      <c r="F13" s="7">
        <v>1.88</v>
      </c>
      <c r="G13" s="7"/>
      <c r="H13" s="7"/>
      <c r="I13" s="7"/>
      <c r="J13" s="7"/>
      <c r="K13" s="7"/>
      <c r="L13" s="7"/>
      <c r="M13" s="7"/>
      <c r="N13" s="7"/>
      <c r="R13" s="13" t="s">
        <v>38</v>
      </c>
      <c r="S13" s="14"/>
      <c r="T13" s="15"/>
    </row>
    <row r="14" spans="2:20" x14ac:dyDescent="0.25">
      <c r="B14" s="7">
        <v>10</v>
      </c>
      <c r="C14" s="7">
        <v>1.99</v>
      </c>
      <c r="D14" s="7">
        <v>1.93</v>
      </c>
      <c r="E14" s="7">
        <v>2.0099999999999998</v>
      </c>
      <c r="F14" s="7">
        <v>2.02</v>
      </c>
      <c r="G14" s="7"/>
      <c r="H14" s="7"/>
      <c r="I14" s="7"/>
      <c r="J14" s="7"/>
      <c r="K14" s="7"/>
      <c r="L14" s="7"/>
      <c r="M14" s="7"/>
      <c r="N14" s="7"/>
    </row>
    <row r="15" spans="2:20" x14ac:dyDescent="0.25">
      <c r="B15" s="7">
        <v>11</v>
      </c>
      <c r="C15" s="7">
        <v>1.93</v>
      </c>
      <c r="D15" s="7">
        <v>1.95</v>
      </c>
      <c r="E15" s="7">
        <v>1.9</v>
      </c>
      <c r="F15" s="7">
        <v>1.93</v>
      </c>
      <c r="G15" s="7"/>
      <c r="H15" s="7"/>
      <c r="I15" s="7"/>
      <c r="J15" s="7"/>
      <c r="K15" s="7"/>
      <c r="L15" s="7"/>
      <c r="M15" s="7"/>
      <c r="N15" s="7"/>
    </row>
    <row r="16" spans="2:20" x14ac:dyDescent="0.25">
      <c r="B16" s="7">
        <v>12</v>
      </c>
      <c r="C16" s="7">
        <v>1.95</v>
      </c>
      <c r="D16" s="7">
        <v>1.98</v>
      </c>
      <c r="E16" s="7">
        <v>1.89</v>
      </c>
      <c r="F16" s="7">
        <v>1.9</v>
      </c>
      <c r="G16" s="7"/>
      <c r="H16" s="7"/>
      <c r="I16" s="7"/>
      <c r="J16" s="7"/>
      <c r="K16" s="7"/>
      <c r="L16" s="7"/>
      <c r="M16" s="7"/>
      <c r="N16" s="7"/>
    </row>
    <row r="17" spans="2:14" x14ac:dyDescent="0.25">
      <c r="B17" s="7">
        <v>13</v>
      </c>
      <c r="C17" s="7">
        <v>1.88</v>
      </c>
      <c r="D17" s="7">
        <v>1.93</v>
      </c>
      <c r="E17" s="7">
        <v>1.88</v>
      </c>
      <c r="F17" s="7">
        <v>1.9</v>
      </c>
      <c r="G17" s="7"/>
      <c r="H17" s="7"/>
      <c r="I17" s="7"/>
      <c r="J17" s="7"/>
      <c r="K17" s="7"/>
      <c r="L17" s="7"/>
      <c r="M17" s="7"/>
      <c r="N17" s="7"/>
    </row>
    <row r="18" spans="2:14" x14ac:dyDescent="0.25">
      <c r="B18" s="7">
        <v>14</v>
      </c>
      <c r="C18" s="7">
        <v>1.97</v>
      </c>
      <c r="D18" s="7">
        <v>1.88</v>
      </c>
      <c r="E18" s="7">
        <v>1.92</v>
      </c>
      <c r="F18" s="7">
        <v>1.96</v>
      </c>
      <c r="G18" s="7"/>
      <c r="H18" s="7"/>
      <c r="I18" s="7"/>
      <c r="J18" s="7"/>
      <c r="K18" s="7"/>
      <c r="L18" s="7"/>
      <c r="M18" s="7"/>
      <c r="N18" s="7"/>
    </row>
    <row r="19" spans="2:14" x14ac:dyDescent="0.25">
      <c r="B19" s="7">
        <v>15</v>
      </c>
      <c r="C19" s="7">
        <v>1.91</v>
      </c>
      <c r="D19" s="7">
        <v>1.91</v>
      </c>
      <c r="E19" s="7">
        <v>1.96</v>
      </c>
      <c r="F19" s="7">
        <v>1.93</v>
      </c>
      <c r="G19" s="7"/>
      <c r="H19" s="7"/>
      <c r="I19" s="7"/>
      <c r="J19" s="7"/>
      <c r="K19" s="7"/>
      <c r="L19" s="7"/>
      <c r="M19" s="7"/>
      <c r="N19" s="7"/>
    </row>
    <row r="20" spans="2:14" x14ac:dyDescent="0.25">
      <c r="B20" s="7">
        <v>16</v>
      </c>
      <c r="C20" s="7">
        <v>1.98</v>
      </c>
      <c r="D20" s="7">
        <v>1.9</v>
      </c>
      <c r="E20" s="7">
        <v>1.92</v>
      </c>
      <c r="F20" s="7">
        <v>1.91</v>
      </c>
      <c r="G20" s="7"/>
      <c r="H20" s="7"/>
      <c r="I20" s="7"/>
      <c r="J20" s="7"/>
      <c r="K20" s="7"/>
      <c r="L20" s="7"/>
      <c r="M20" s="7"/>
      <c r="N20" s="7"/>
    </row>
    <row r="21" spans="2:14" x14ac:dyDescent="0.25">
      <c r="B21" s="7">
        <v>17</v>
      </c>
      <c r="C21" s="7">
        <v>1.93</v>
      </c>
      <c r="D21" s="7">
        <v>1.94</v>
      </c>
      <c r="E21" s="7">
        <v>1.95</v>
      </c>
      <c r="F21" s="7">
        <v>1.9</v>
      </c>
      <c r="G21" s="7"/>
      <c r="H21" s="7"/>
      <c r="I21" s="7"/>
      <c r="J21" s="7"/>
      <c r="K21" s="7"/>
      <c r="L21" s="7"/>
      <c r="M21" s="7"/>
      <c r="N21" s="7"/>
    </row>
    <row r="22" spans="2:14" x14ac:dyDescent="0.25">
      <c r="B22" s="7">
        <v>18</v>
      </c>
      <c r="C22" s="7">
        <v>1.82</v>
      </c>
      <c r="D22" s="7">
        <v>1.92</v>
      </c>
      <c r="E22" s="7">
        <v>1.95</v>
      </c>
      <c r="F22" s="7">
        <v>1.94</v>
      </c>
      <c r="G22" s="7"/>
      <c r="H22" s="7"/>
      <c r="I22" s="7"/>
      <c r="J22" s="7"/>
      <c r="K22" s="7"/>
      <c r="L22" s="7"/>
      <c r="M22" s="7"/>
      <c r="N22" s="7"/>
    </row>
    <row r="23" spans="2:14" x14ac:dyDescent="0.25">
      <c r="B23" s="7">
        <v>19</v>
      </c>
      <c r="C23" s="7">
        <v>2</v>
      </c>
      <c r="D23" s="7">
        <v>1.97</v>
      </c>
      <c r="E23" s="7">
        <v>1.99</v>
      </c>
      <c r="F23" s="7">
        <v>1.95</v>
      </c>
      <c r="G23" s="7"/>
      <c r="H23" s="7"/>
      <c r="I23" s="7"/>
      <c r="J23" s="7"/>
      <c r="K23" s="7"/>
      <c r="L23" s="7"/>
      <c r="M23" s="7"/>
      <c r="N23" s="7"/>
    </row>
    <row r="24" spans="2:14" x14ac:dyDescent="0.25">
      <c r="B24" s="7">
        <v>20</v>
      </c>
      <c r="C24" s="7">
        <v>1.98</v>
      </c>
      <c r="D24" s="7">
        <v>1.94</v>
      </c>
      <c r="E24" s="7">
        <v>1.96</v>
      </c>
      <c r="F24" s="7">
        <v>1.88</v>
      </c>
      <c r="G24" s="7"/>
      <c r="H24" s="7"/>
      <c r="I24" s="7"/>
      <c r="J24" s="7"/>
      <c r="K24" s="7"/>
      <c r="L24" s="7"/>
      <c r="M24" s="7"/>
      <c r="N24" s="7"/>
    </row>
  </sheetData>
  <mergeCells count="3">
    <mergeCell ref="P6:Q6"/>
    <mergeCell ref="R6:T6"/>
    <mergeCell ref="R10:T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Tablas</vt:lpstr>
      <vt:lpstr>Ejercicio 1</vt:lpstr>
      <vt:lpstr>Ejercicio 2</vt:lpstr>
      <vt:lpstr>Ejercicio 3</vt:lpstr>
      <vt:lpstr>Tarea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</dc:creator>
  <cp:keywords/>
  <dc:description/>
  <cp:lastModifiedBy>RAUL</cp:lastModifiedBy>
  <cp:revision/>
  <dcterms:created xsi:type="dcterms:W3CDTF">2021-09-01T20:50:27Z</dcterms:created>
  <dcterms:modified xsi:type="dcterms:W3CDTF">2023-03-17T02:49:48Z</dcterms:modified>
  <cp:category/>
  <cp:contentStatus/>
</cp:coreProperties>
</file>